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pia c\Desktop\Maria Doc Cua\Doc. Luly Ricardo\"/>
    </mc:Choice>
  </mc:AlternateContent>
  <bookViews>
    <workbookView xWindow="0" yWindow="0" windowWidth="20490" windowHeight="7755" tabRatio="701"/>
  </bookViews>
  <sheets>
    <sheet name="MALLA TECNOLÓGICA" sheetId="23" r:id="rId1"/>
  </sheets>
  <calcPr calcId="152511"/>
</workbook>
</file>

<file path=xl/calcChain.xml><?xml version="1.0" encoding="utf-8"?>
<calcChain xmlns="http://schemas.openxmlformats.org/spreadsheetml/2006/main">
  <c r="Y107" i="23" l="1"/>
  <c r="AA107" i="23" l="1"/>
  <c r="BA107" i="23"/>
  <c r="AZ107" i="23"/>
  <c r="AY107" i="23"/>
  <c r="AV107" i="23"/>
  <c r="AU107" i="23"/>
  <c r="AT107" i="23"/>
  <c r="AQ107" i="23"/>
  <c r="AP107" i="23"/>
  <c r="AO107" i="23"/>
  <c r="AL107" i="23"/>
  <c r="AK107" i="23"/>
  <c r="AJ107" i="23"/>
  <c r="AF107" i="23"/>
  <c r="AE107" i="23"/>
  <c r="AD107" i="23"/>
  <c r="Z107" i="23"/>
  <c r="T107" i="23"/>
  <c r="S107" i="23"/>
  <c r="O107" i="23"/>
  <c r="N107" i="23"/>
  <c r="J107" i="23"/>
  <c r="I107" i="23"/>
  <c r="E107" i="23"/>
  <c r="D107" i="23"/>
  <c r="AB103" i="23"/>
  <c r="BB103" i="23"/>
  <c r="V73" i="23"/>
  <c r="BB83" i="23"/>
  <c r="BB78" i="23"/>
  <c r="BB68" i="23"/>
  <c r="BB53" i="23"/>
  <c r="AW83" i="23"/>
  <c r="AW78" i="23"/>
  <c r="AW73" i="23"/>
  <c r="AW68" i="23"/>
  <c r="AW42" i="23"/>
  <c r="AW31" i="23"/>
  <c r="AR78" i="23"/>
  <c r="AR73" i="23"/>
  <c r="AR63" i="23"/>
  <c r="AR53" i="23"/>
  <c r="AR31" i="23"/>
  <c r="AR42" i="23"/>
  <c r="AM63" i="23"/>
  <c r="AM58" i="23"/>
  <c r="AM53" i="23"/>
  <c r="AM42" i="23"/>
  <c r="AM36" i="23"/>
  <c r="AM47" i="23"/>
  <c r="V42" i="23"/>
  <c r="V103" i="23"/>
  <c r="L93" i="23"/>
  <c r="L31" i="23"/>
  <c r="AG63" i="23"/>
  <c r="AG58" i="23"/>
  <c r="AB47" i="23"/>
  <c r="AG47" i="23"/>
  <c r="AB58" i="23"/>
  <c r="AB63" i="23"/>
  <c r="AG42" i="23"/>
  <c r="AB42" i="23"/>
  <c r="AG36" i="23"/>
  <c r="AB36" i="23"/>
  <c r="AG53" i="23"/>
  <c r="AB16" i="23"/>
  <c r="U107" i="23"/>
  <c r="P107" i="23"/>
  <c r="K107" i="23"/>
  <c r="F107" i="23"/>
  <c r="G103" i="23"/>
  <c r="G98" i="23"/>
  <c r="V68" i="23"/>
  <c r="L63" i="23"/>
  <c r="Q58" i="23"/>
  <c r="Q53" i="23"/>
  <c r="Q42" i="23"/>
  <c r="L42" i="23"/>
  <c r="G42" i="23"/>
  <c r="V36" i="23"/>
  <c r="Q36" i="23"/>
  <c r="L36" i="23"/>
  <c r="Q31" i="23"/>
  <c r="Q26" i="23"/>
  <c r="G26" i="23"/>
  <c r="L21" i="23"/>
  <c r="G21" i="23"/>
  <c r="G16" i="23"/>
  <c r="V47" i="23"/>
  <c r="Q16" i="23"/>
  <c r="L16" i="23"/>
  <c r="G31" i="23"/>
  <c r="AY111" i="23" l="1"/>
  <c r="G107" i="23"/>
  <c r="E108" i="23" s="1"/>
  <c r="L107" i="23"/>
  <c r="J108" i="23" s="1"/>
  <c r="BB107" i="23"/>
  <c r="AR107" i="23"/>
  <c r="AP108" i="23" s="1"/>
  <c r="Q107" i="23"/>
  <c r="O108" i="23" s="1"/>
  <c r="V107" i="23"/>
  <c r="T108" i="23" s="1"/>
  <c r="AG107" i="23"/>
  <c r="AE108" i="23" s="1"/>
  <c r="AM107" i="23"/>
  <c r="AK108" i="23" s="1"/>
  <c r="AW107" i="23"/>
  <c r="AU108" i="23" s="1"/>
  <c r="AB107" i="23"/>
  <c r="Z108" i="23" s="1"/>
  <c r="AZ108" i="23"/>
</calcChain>
</file>

<file path=xl/sharedStrings.xml><?xml version="1.0" encoding="utf-8"?>
<sst xmlns="http://schemas.openxmlformats.org/spreadsheetml/2006/main" count="413" uniqueCount="92">
  <si>
    <t>HAD</t>
  </si>
  <si>
    <t>HTI</t>
  </si>
  <si>
    <t>HDS</t>
  </si>
  <si>
    <t>Legislación Laboral</t>
  </si>
  <si>
    <t>Legislación Comercial</t>
  </si>
  <si>
    <t>FORMACIÓN BÁSICA</t>
  </si>
  <si>
    <t>FORMACIÓN PROFESIONAL</t>
  </si>
  <si>
    <t>Metodología de la Investigación</t>
  </si>
  <si>
    <t>CR</t>
  </si>
  <si>
    <t>HLA</t>
  </si>
  <si>
    <t xml:space="preserve">Competencias Matemáticas </t>
  </si>
  <si>
    <t>Informatica Basica</t>
  </si>
  <si>
    <t>Software Contable I</t>
  </si>
  <si>
    <t>Ingles I</t>
  </si>
  <si>
    <t>Software Contable II</t>
  </si>
  <si>
    <t>Emprendimiento</t>
  </si>
  <si>
    <t>Ingles II</t>
  </si>
  <si>
    <t>Ingles III</t>
  </si>
  <si>
    <t>Constitucion y Democracia</t>
  </si>
  <si>
    <t>Legislación Tributaria II</t>
  </si>
  <si>
    <t>Registro de Operaciones Contables I</t>
  </si>
  <si>
    <t>Registro de Operaciones Contables II</t>
  </si>
  <si>
    <t>Registro de Operaciones Contables III</t>
  </si>
  <si>
    <t>Registro de Operaciones Contables IV</t>
  </si>
  <si>
    <t>Contabilidad Avanzada I</t>
  </si>
  <si>
    <t>Competencias Comunicativas</t>
  </si>
  <si>
    <t>II-SEMESTRE</t>
  </si>
  <si>
    <t>III-SEMESTRE</t>
  </si>
  <si>
    <t>IV-SEMESTRE</t>
  </si>
  <si>
    <t>I -SEMESTRE</t>
  </si>
  <si>
    <t>CORPORACIÓN UNIVERSITARIA AMERICANA</t>
  </si>
  <si>
    <t>FACULTAD DE CIENCIAS ECONÓMICAS, ADMINISTRATIVAS Y CONTABLES</t>
  </si>
  <si>
    <t xml:space="preserve"> SOCIO-HUMANISTA</t>
  </si>
  <si>
    <t>PLAN DE ESTUDIO</t>
  </si>
  <si>
    <t>Matemática Financiera</t>
  </si>
  <si>
    <t>Contabilidad Avanzada II</t>
  </si>
  <si>
    <t>Inglés V</t>
  </si>
  <si>
    <t>Gestión de Costos II</t>
  </si>
  <si>
    <t>Gestión de Costos III</t>
  </si>
  <si>
    <t>V-SEMESTRE</t>
  </si>
  <si>
    <t>VI-SEMESTRE</t>
  </si>
  <si>
    <t>Ingles IV</t>
  </si>
  <si>
    <t>TICS</t>
  </si>
  <si>
    <t xml:space="preserve">Legislación Tributaria III </t>
  </si>
  <si>
    <t xml:space="preserve">Fundamentos de Administración </t>
  </si>
  <si>
    <t>Estadistica Descriptiva</t>
  </si>
  <si>
    <t xml:space="preserve">Calculo </t>
  </si>
  <si>
    <t xml:space="preserve">Legislación Tributaria I </t>
  </si>
  <si>
    <t xml:space="preserve">Gestión de Costos I </t>
  </si>
  <si>
    <t xml:space="preserve">Investigacion Contable </t>
  </si>
  <si>
    <t>Practicas Empresariales</t>
  </si>
  <si>
    <t xml:space="preserve">Electiva en Humanidades </t>
  </si>
  <si>
    <t xml:space="preserve">Fundamentos de Economía </t>
  </si>
  <si>
    <t>Estadística Inferencial (Pro)</t>
  </si>
  <si>
    <t>Introducción a la Contaduría (Pro)</t>
  </si>
  <si>
    <t>IX-SEMESTRE</t>
  </si>
  <si>
    <t>X-SEMESTRE</t>
  </si>
  <si>
    <t>VII-SEMESTRE</t>
  </si>
  <si>
    <t>VIII-SEMESTRE</t>
  </si>
  <si>
    <t xml:space="preserve">Legislación Tributaria IV </t>
  </si>
  <si>
    <t>Inglés VI</t>
  </si>
  <si>
    <t>Contabilidad Especiales I</t>
  </si>
  <si>
    <t>Gestión de Costos IV</t>
  </si>
  <si>
    <t xml:space="preserve">Auditoría Operativa y Financiera </t>
  </si>
  <si>
    <t>Fundamentos de Administración Pública</t>
  </si>
  <si>
    <t>Contabilidad Especiales II</t>
  </si>
  <si>
    <t xml:space="preserve">Revisoría Fiscal </t>
  </si>
  <si>
    <t xml:space="preserve">Presupuesto </t>
  </si>
  <si>
    <t>Fundamentos de Mercadeo</t>
  </si>
  <si>
    <t>Contabilidad Pública</t>
  </si>
  <si>
    <t>Finanzas Internacionales</t>
  </si>
  <si>
    <t>Proyecto de Investigación II</t>
  </si>
  <si>
    <t>Presupuesto Público</t>
  </si>
  <si>
    <t xml:space="preserve">Gerencia Financiera I </t>
  </si>
  <si>
    <t>Normas Internacionales de Contabilidad</t>
  </si>
  <si>
    <t>Práctica Empresarial</t>
  </si>
  <si>
    <t>Mercados de Capitales</t>
  </si>
  <si>
    <t>Contratación Pública</t>
  </si>
  <si>
    <t xml:space="preserve">Gerencia Financiera II </t>
  </si>
  <si>
    <t>Analisis de Estados Financieros</t>
  </si>
  <si>
    <t xml:space="preserve">Etica Profesional </t>
  </si>
  <si>
    <t>Proyecto de Investigación I</t>
  </si>
  <si>
    <t>Responsabilidad Social</t>
  </si>
  <si>
    <t>PROGRAMA TÉCNICO, TECNOLÓGICO Y PROFESIONAL DE CONTADURÍA PÚBLICA</t>
  </si>
  <si>
    <t>Laboratorio Contable I</t>
  </si>
  <si>
    <t>Laboratorio Contable II</t>
  </si>
  <si>
    <t>Laboratorio Contable III</t>
  </si>
  <si>
    <t>TOTAL</t>
  </si>
  <si>
    <t>Electiva  ProfundizacionI</t>
  </si>
  <si>
    <t>Electiva  Profundización II</t>
  </si>
  <si>
    <t>Electiva Profundización III</t>
  </si>
  <si>
    <t xml:space="preserve">Gestión de Auditoría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</si>
</sst>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10"/>
      <color indexed="10"/>
      <name val="Arial Narrow"/>
      <family val="2"/>
    </font>
    <font>
      <sz val="14"/>
      <color indexed="8"/>
      <name val="Bodoni MT Black"/>
      <family val="1"/>
    </font>
    <font>
      <sz val="12"/>
      <color indexed="8"/>
      <name val="Britannic Bold"/>
      <family val="2"/>
    </font>
    <font>
      <sz val="18"/>
      <color indexed="10"/>
      <name val="Arial"/>
      <family val="2"/>
    </font>
    <font>
      <b/>
      <sz val="9"/>
      <name val="Arial Narrow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8" xfId="0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0" fillId="2" borderId="0" xfId="0" applyFill="1"/>
    <xf numFmtId="0" fontId="0" fillId="2" borderId="8" xfId="0" applyFill="1" applyBorder="1"/>
    <xf numFmtId="0" fontId="0" fillId="2" borderId="9" xfId="0" applyFill="1" applyBorder="1"/>
    <xf numFmtId="0" fontId="0" fillId="2" borderId="0" xfId="0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1" fontId="2" fillId="2" borderId="6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6" xfId="0" applyFill="1" applyBorder="1"/>
    <xf numFmtId="0" fontId="2" fillId="2" borderId="8" xfId="0" applyFont="1" applyFill="1" applyBorder="1"/>
    <xf numFmtId="1" fontId="2" fillId="2" borderId="9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/>
    </xf>
    <xf numFmtId="2" fontId="2" fillId="2" borderId="0" xfId="0" applyNumberFormat="1" applyFont="1" applyFill="1" applyBorder="1"/>
    <xf numFmtId="0" fontId="2" fillId="2" borderId="10" xfId="0" applyFont="1" applyFill="1" applyBorder="1" applyAlignment="1">
      <alignment horizontal="center"/>
    </xf>
    <xf numFmtId="1" fontId="2" fillId="2" borderId="11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textRotation="90" wrapText="1"/>
    </xf>
    <xf numFmtId="2" fontId="2" fillId="2" borderId="10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/>
    <xf numFmtId="1" fontId="2" fillId="2" borderId="12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justify" vertical="center" textRotation="90"/>
    </xf>
    <xf numFmtId="0" fontId="1" fillId="2" borderId="0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1" fontId="1" fillId="2" borderId="0" xfId="0" applyNumberFormat="1" applyFont="1" applyFill="1" applyBorder="1" applyAlignment="1">
      <alignment horizontal="center"/>
    </xf>
    <xf numFmtId="0" fontId="9" fillId="2" borderId="0" xfId="0" applyFont="1" applyFill="1" applyBorder="1"/>
    <xf numFmtId="10" fontId="2" fillId="2" borderId="0" xfId="0" applyNumberFormat="1" applyFont="1" applyFill="1" applyBorder="1" applyAlignment="1">
      <alignment vertical="center"/>
    </xf>
    <xf numFmtId="164" fontId="2" fillId="2" borderId="0" xfId="0" applyNumberFormat="1" applyFont="1" applyFill="1" applyBorder="1"/>
    <xf numFmtId="1" fontId="0" fillId="2" borderId="0" xfId="0" applyNumberForma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textRotation="255" wrapText="1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textRotation="90" wrapText="1"/>
    </xf>
    <xf numFmtId="0" fontId="1" fillId="2" borderId="0" xfId="0" applyFont="1" applyFill="1" applyBorder="1" applyAlignment="1">
      <alignment horizontal="center" textRotation="255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indent="2"/>
    </xf>
    <xf numFmtId="1" fontId="2" fillId="2" borderId="0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219074</xdr:colOff>
      <xdr:row>13</xdr:row>
      <xdr:rowOff>85725</xdr:rowOff>
    </xdr:from>
    <xdr:to>
      <xdr:col>24</xdr:col>
      <xdr:colOff>14474</xdr:colOff>
      <xdr:row>13</xdr:row>
      <xdr:rowOff>85725</xdr:rowOff>
    </xdr:to>
    <xdr:cxnSp macro="">
      <xdr:nvCxnSpPr>
        <xdr:cNvPr id="3" name="2 Conector recto de flecha"/>
        <xdr:cNvCxnSpPr/>
      </xdr:nvCxnSpPr>
      <xdr:spPr>
        <a:xfrm>
          <a:off x="4467224" y="2009775"/>
          <a:ext cx="1548000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13</xdr:row>
      <xdr:rowOff>219075</xdr:rowOff>
    </xdr:from>
    <xdr:to>
      <xdr:col>23</xdr:col>
      <xdr:colOff>209550</xdr:colOff>
      <xdr:row>18</xdr:row>
      <xdr:rowOff>276225</xdr:rowOff>
    </xdr:to>
    <xdr:cxnSp macro="">
      <xdr:nvCxnSpPr>
        <xdr:cNvPr id="8" name="7 Conector angular"/>
        <xdr:cNvCxnSpPr/>
      </xdr:nvCxnSpPr>
      <xdr:spPr>
        <a:xfrm>
          <a:off x="4476750" y="2143125"/>
          <a:ext cx="1514475" cy="885825"/>
        </a:xfrm>
        <a:prstGeom prst="bentConnector3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</xdr:colOff>
      <xdr:row>28</xdr:row>
      <xdr:rowOff>257175</xdr:rowOff>
    </xdr:from>
    <xdr:to>
      <xdr:col>40</xdr:col>
      <xdr:colOff>0</xdr:colOff>
      <xdr:row>28</xdr:row>
      <xdr:rowOff>272143</xdr:rowOff>
    </xdr:to>
    <xdr:cxnSp macro="">
      <xdr:nvCxnSpPr>
        <xdr:cNvPr id="10" name="9 Conector recto de flecha"/>
        <xdr:cNvCxnSpPr/>
      </xdr:nvCxnSpPr>
      <xdr:spPr>
        <a:xfrm>
          <a:off x="4468586" y="4706711"/>
          <a:ext cx="4988378" cy="14968"/>
        </a:xfrm>
        <a:prstGeom prst="straightConnector1">
          <a:avLst/>
        </a:prstGeom>
        <a:ln w="38100"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28575</xdr:colOff>
      <xdr:row>28</xdr:row>
      <xdr:rowOff>258535</xdr:rowOff>
    </xdr:from>
    <xdr:to>
      <xdr:col>45</xdr:col>
      <xdr:colOff>19050</xdr:colOff>
      <xdr:row>28</xdr:row>
      <xdr:rowOff>258535</xdr:rowOff>
    </xdr:to>
    <xdr:cxnSp macro="">
      <xdr:nvCxnSpPr>
        <xdr:cNvPr id="12" name="11 Conector recto de flecha"/>
        <xdr:cNvCxnSpPr/>
      </xdr:nvCxnSpPr>
      <xdr:spPr>
        <a:xfrm>
          <a:off x="10356396" y="4708071"/>
          <a:ext cx="208190" cy="0"/>
        </a:xfrm>
        <a:prstGeom prst="straightConnector1">
          <a:avLst/>
        </a:prstGeom>
        <a:ln w="28575"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209550</xdr:colOff>
      <xdr:row>13</xdr:row>
      <xdr:rowOff>171450</xdr:rowOff>
    </xdr:from>
    <xdr:to>
      <xdr:col>8</xdr:col>
      <xdr:colOff>38100</xdr:colOff>
      <xdr:row>13</xdr:row>
      <xdr:rowOff>171450</xdr:rowOff>
    </xdr:to>
    <xdr:cxnSp macro="">
      <xdr:nvCxnSpPr>
        <xdr:cNvPr id="14" name="13 Conector recto de flecha"/>
        <xdr:cNvCxnSpPr/>
      </xdr:nvCxnSpPr>
      <xdr:spPr>
        <a:xfrm>
          <a:off x="2266950" y="2095500"/>
          <a:ext cx="266700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13</xdr:row>
      <xdr:rowOff>161925</xdr:rowOff>
    </xdr:from>
    <xdr:to>
      <xdr:col>13</xdr:col>
      <xdr:colOff>19050</xdr:colOff>
      <xdr:row>13</xdr:row>
      <xdr:rowOff>161925</xdr:rowOff>
    </xdr:to>
    <xdr:cxnSp macro="">
      <xdr:nvCxnSpPr>
        <xdr:cNvPr id="16" name="15 Conector recto de flecha"/>
        <xdr:cNvCxnSpPr/>
      </xdr:nvCxnSpPr>
      <xdr:spPr>
        <a:xfrm>
          <a:off x="3381375" y="2085975"/>
          <a:ext cx="228600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18</xdr:row>
      <xdr:rowOff>180974</xdr:rowOff>
    </xdr:from>
    <xdr:to>
      <xdr:col>8</xdr:col>
      <xdr:colOff>19050</xdr:colOff>
      <xdr:row>18</xdr:row>
      <xdr:rowOff>180974</xdr:rowOff>
    </xdr:to>
    <xdr:cxnSp macro="">
      <xdr:nvCxnSpPr>
        <xdr:cNvPr id="18" name="17 Conector recto de flecha"/>
        <xdr:cNvCxnSpPr/>
      </xdr:nvCxnSpPr>
      <xdr:spPr>
        <a:xfrm flipV="1">
          <a:off x="2286000" y="2933699"/>
          <a:ext cx="228600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28</xdr:row>
      <xdr:rowOff>266700</xdr:rowOff>
    </xdr:from>
    <xdr:to>
      <xdr:col>13</xdr:col>
      <xdr:colOff>6450</xdr:colOff>
      <xdr:row>28</xdr:row>
      <xdr:rowOff>266700</xdr:rowOff>
    </xdr:to>
    <xdr:cxnSp macro="">
      <xdr:nvCxnSpPr>
        <xdr:cNvPr id="22" name="21 Conector recto de flecha"/>
        <xdr:cNvCxnSpPr/>
      </xdr:nvCxnSpPr>
      <xdr:spPr>
        <a:xfrm flipV="1">
          <a:off x="3381375" y="4676775"/>
          <a:ext cx="216000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33</xdr:row>
      <xdr:rowOff>95250</xdr:rowOff>
    </xdr:from>
    <xdr:to>
      <xdr:col>13</xdr:col>
      <xdr:colOff>9525</xdr:colOff>
      <xdr:row>33</xdr:row>
      <xdr:rowOff>95250</xdr:rowOff>
    </xdr:to>
    <xdr:cxnSp macro="">
      <xdr:nvCxnSpPr>
        <xdr:cNvPr id="24" name="23 Conector recto de flecha"/>
        <xdr:cNvCxnSpPr/>
      </xdr:nvCxnSpPr>
      <xdr:spPr>
        <a:xfrm>
          <a:off x="3362325" y="5562600"/>
          <a:ext cx="238125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33</xdr:row>
      <xdr:rowOff>95250</xdr:rowOff>
    </xdr:from>
    <xdr:to>
      <xdr:col>18</xdr:col>
      <xdr:colOff>9525</xdr:colOff>
      <xdr:row>33</xdr:row>
      <xdr:rowOff>95250</xdr:rowOff>
    </xdr:to>
    <xdr:cxnSp macro="">
      <xdr:nvCxnSpPr>
        <xdr:cNvPr id="26" name="25 Conector recto de flecha"/>
        <xdr:cNvCxnSpPr/>
      </xdr:nvCxnSpPr>
      <xdr:spPr>
        <a:xfrm>
          <a:off x="4467225" y="5562600"/>
          <a:ext cx="228600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33</xdr:row>
      <xdr:rowOff>104775</xdr:rowOff>
    </xdr:from>
    <xdr:to>
      <xdr:col>23</xdr:col>
      <xdr:colOff>209550</xdr:colOff>
      <xdr:row>33</xdr:row>
      <xdr:rowOff>104775</xdr:rowOff>
    </xdr:to>
    <xdr:cxnSp macro="">
      <xdr:nvCxnSpPr>
        <xdr:cNvPr id="30" name="29 Conector recto de flecha"/>
        <xdr:cNvCxnSpPr/>
      </xdr:nvCxnSpPr>
      <xdr:spPr>
        <a:xfrm>
          <a:off x="5572125" y="5572125"/>
          <a:ext cx="419100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33</xdr:row>
      <xdr:rowOff>133350</xdr:rowOff>
    </xdr:from>
    <xdr:to>
      <xdr:col>29</xdr:col>
      <xdr:colOff>0</xdr:colOff>
      <xdr:row>33</xdr:row>
      <xdr:rowOff>133350</xdr:rowOff>
    </xdr:to>
    <xdr:cxnSp macro="">
      <xdr:nvCxnSpPr>
        <xdr:cNvPr id="32" name="31 Conector recto de flecha"/>
        <xdr:cNvCxnSpPr/>
      </xdr:nvCxnSpPr>
      <xdr:spPr>
        <a:xfrm>
          <a:off x="6877050" y="5600700"/>
          <a:ext cx="219075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33</xdr:row>
      <xdr:rowOff>133350</xdr:rowOff>
    </xdr:from>
    <xdr:to>
      <xdr:col>35</xdr:col>
      <xdr:colOff>19050</xdr:colOff>
      <xdr:row>33</xdr:row>
      <xdr:rowOff>133350</xdr:rowOff>
    </xdr:to>
    <xdr:cxnSp macro="">
      <xdr:nvCxnSpPr>
        <xdr:cNvPr id="34" name="33 Conector recto de flecha"/>
        <xdr:cNvCxnSpPr/>
      </xdr:nvCxnSpPr>
      <xdr:spPr>
        <a:xfrm>
          <a:off x="7972425" y="5600700"/>
          <a:ext cx="457200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39</xdr:row>
      <xdr:rowOff>257175</xdr:rowOff>
    </xdr:from>
    <xdr:to>
      <xdr:col>13</xdr:col>
      <xdr:colOff>0</xdr:colOff>
      <xdr:row>39</xdr:row>
      <xdr:rowOff>257175</xdr:rowOff>
    </xdr:to>
    <xdr:cxnSp macro="">
      <xdr:nvCxnSpPr>
        <xdr:cNvPr id="6" name="5 Conector recto de flecha"/>
        <xdr:cNvCxnSpPr/>
      </xdr:nvCxnSpPr>
      <xdr:spPr>
        <a:xfrm>
          <a:off x="3381375" y="6562725"/>
          <a:ext cx="209550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</xdr:colOff>
      <xdr:row>39</xdr:row>
      <xdr:rowOff>247650</xdr:rowOff>
    </xdr:from>
    <xdr:to>
      <xdr:col>18</xdr:col>
      <xdr:colOff>15975</xdr:colOff>
      <xdr:row>39</xdr:row>
      <xdr:rowOff>247650</xdr:rowOff>
    </xdr:to>
    <xdr:cxnSp macro="">
      <xdr:nvCxnSpPr>
        <xdr:cNvPr id="9" name="8 Conector recto de flecha"/>
        <xdr:cNvCxnSpPr/>
      </xdr:nvCxnSpPr>
      <xdr:spPr>
        <a:xfrm flipV="1">
          <a:off x="4486275" y="6553200"/>
          <a:ext cx="216000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28575</xdr:colOff>
      <xdr:row>39</xdr:row>
      <xdr:rowOff>276225</xdr:rowOff>
    </xdr:from>
    <xdr:to>
      <xdr:col>23</xdr:col>
      <xdr:colOff>205500</xdr:colOff>
      <xdr:row>39</xdr:row>
      <xdr:rowOff>276225</xdr:rowOff>
    </xdr:to>
    <xdr:cxnSp macro="">
      <xdr:nvCxnSpPr>
        <xdr:cNvPr id="15" name="14 Conector recto de flecha"/>
        <xdr:cNvCxnSpPr/>
      </xdr:nvCxnSpPr>
      <xdr:spPr>
        <a:xfrm flipV="1">
          <a:off x="5591175" y="6581775"/>
          <a:ext cx="396000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19050</xdr:colOff>
      <xdr:row>39</xdr:row>
      <xdr:rowOff>276225</xdr:rowOff>
    </xdr:from>
    <xdr:to>
      <xdr:col>29</xdr:col>
      <xdr:colOff>9525</xdr:colOff>
      <xdr:row>39</xdr:row>
      <xdr:rowOff>276225</xdr:rowOff>
    </xdr:to>
    <xdr:cxnSp macro="">
      <xdr:nvCxnSpPr>
        <xdr:cNvPr id="19" name="18 Conector recto de flecha"/>
        <xdr:cNvCxnSpPr/>
      </xdr:nvCxnSpPr>
      <xdr:spPr>
        <a:xfrm>
          <a:off x="6896100" y="6581775"/>
          <a:ext cx="209550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39</xdr:row>
      <xdr:rowOff>266700</xdr:rowOff>
    </xdr:from>
    <xdr:to>
      <xdr:col>34</xdr:col>
      <xdr:colOff>200025</xdr:colOff>
      <xdr:row>39</xdr:row>
      <xdr:rowOff>266700</xdr:rowOff>
    </xdr:to>
    <xdr:cxnSp macro="">
      <xdr:nvCxnSpPr>
        <xdr:cNvPr id="23" name="22 Conector recto de flecha"/>
        <xdr:cNvCxnSpPr/>
      </xdr:nvCxnSpPr>
      <xdr:spPr>
        <a:xfrm>
          <a:off x="7972425" y="6572250"/>
          <a:ext cx="419100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39</xdr:col>
      <xdr:colOff>9525</xdr:colOff>
      <xdr:row>39</xdr:row>
      <xdr:rowOff>266700</xdr:rowOff>
    </xdr:from>
    <xdr:to>
      <xdr:col>40</xdr:col>
      <xdr:colOff>6450</xdr:colOff>
      <xdr:row>39</xdr:row>
      <xdr:rowOff>266700</xdr:rowOff>
    </xdr:to>
    <xdr:cxnSp macro="">
      <xdr:nvCxnSpPr>
        <xdr:cNvPr id="27" name="26 Conector recto de flecha"/>
        <xdr:cNvCxnSpPr/>
      </xdr:nvCxnSpPr>
      <xdr:spPr>
        <a:xfrm>
          <a:off x="9296400" y="6572250"/>
          <a:ext cx="216000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19050</xdr:colOff>
      <xdr:row>39</xdr:row>
      <xdr:rowOff>295275</xdr:rowOff>
    </xdr:from>
    <xdr:to>
      <xdr:col>45</xdr:col>
      <xdr:colOff>19050</xdr:colOff>
      <xdr:row>39</xdr:row>
      <xdr:rowOff>295275</xdr:rowOff>
    </xdr:to>
    <xdr:cxnSp macro="">
      <xdr:nvCxnSpPr>
        <xdr:cNvPr id="29" name="28 Conector recto de flecha"/>
        <xdr:cNvCxnSpPr/>
      </xdr:nvCxnSpPr>
      <xdr:spPr>
        <a:xfrm>
          <a:off x="10401300" y="6600825"/>
          <a:ext cx="219075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19050</xdr:colOff>
      <xdr:row>39</xdr:row>
      <xdr:rowOff>304800</xdr:rowOff>
    </xdr:from>
    <xdr:to>
      <xdr:col>50</xdr:col>
      <xdr:colOff>0</xdr:colOff>
      <xdr:row>39</xdr:row>
      <xdr:rowOff>304800</xdr:rowOff>
    </xdr:to>
    <xdr:cxnSp macro="">
      <xdr:nvCxnSpPr>
        <xdr:cNvPr id="33" name="32 Conector recto de flecha"/>
        <xdr:cNvCxnSpPr/>
      </xdr:nvCxnSpPr>
      <xdr:spPr>
        <a:xfrm>
          <a:off x="11496675" y="6610350"/>
          <a:ext cx="200025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209550</xdr:colOff>
      <xdr:row>44</xdr:row>
      <xdr:rowOff>142875</xdr:rowOff>
    </xdr:from>
    <xdr:to>
      <xdr:col>23</xdr:col>
      <xdr:colOff>209550</xdr:colOff>
      <xdr:row>44</xdr:row>
      <xdr:rowOff>142875</xdr:rowOff>
    </xdr:to>
    <xdr:cxnSp macro="">
      <xdr:nvCxnSpPr>
        <xdr:cNvPr id="36" name="35 Conector recto de flecha"/>
        <xdr:cNvCxnSpPr/>
      </xdr:nvCxnSpPr>
      <xdr:spPr>
        <a:xfrm flipV="1">
          <a:off x="5553075" y="7667625"/>
          <a:ext cx="438150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44</xdr:row>
      <xdr:rowOff>152400</xdr:rowOff>
    </xdr:from>
    <xdr:to>
      <xdr:col>29</xdr:col>
      <xdr:colOff>0</xdr:colOff>
      <xdr:row>44</xdr:row>
      <xdr:rowOff>161925</xdr:rowOff>
    </xdr:to>
    <xdr:cxnSp macro="">
      <xdr:nvCxnSpPr>
        <xdr:cNvPr id="38" name="37 Conector recto de flecha"/>
        <xdr:cNvCxnSpPr/>
      </xdr:nvCxnSpPr>
      <xdr:spPr>
        <a:xfrm flipV="1">
          <a:off x="6886575" y="7677150"/>
          <a:ext cx="209550" cy="9525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44</xdr:row>
      <xdr:rowOff>180975</xdr:rowOff>
    </xdr:from>
    <xdr:to>
      <xdr:col>35</xdr:col>
      <xdr:colOff>9525</xdr:colOff>
      <xdr:row>44</xdr:row>
      <xdr:rowOff>180975</xdr:rowOff>
    </xdr:to>
    <xdr:cxnSp macro="">
      <xdr:nvCxnSpPr>
        <xdr:cNvPr id="42" name="41 Conector recto de flecha"/>
        <xdr:cNvCxnSpPr/>
      </xdr:nvCxnSpPr>
      <xdr:spPr>
        <a:xfrm>
          <a:off x="7981950" y="7705725"/>
          <a:ext cx="438150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50</xdr:row>
      <xdr:rowOff>171450</xdr:rowOff>
    </xdr:from>
    <xdr:to>
      <xdr:col>33</xdr:col>
      <xdr:colOff>171450</xdr:colOff>
      <xdr:row>53</xdr:row>
      <xdr:rowOff>76200</xdr:rowOff>
    </xdr:to>
    <xdr:cxnSp macro="">
      <xdr:nvCxnSpPr>
        <xdr:cNvPr id="52" name="51 Conector angular"/>
        <xdr:cNvCxnSpPr/>
      </xdr:nvCxnSpPr>
      <xdr:spPr>
        <a:xfrm>
          <a:off x="4476750" y="8610600"/>
          <a:ext cx="3667125" cy="561975"/>
        </a:xfrm>
        <a:prstGeom prst="bentConnector3">
          <a:avLst>
            <a:gd name="adj1" fmla="val 2468"/>
          </a:avLst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50</xdr:row>
      <xdr:rowOff>180975</xdr:rowOff>
    </xdr:from>
    <xdr:to>
      <xdr:col>33</xdr:col>
      <xdr:colOff>161925</xdr:colOff>
      <xdr:row>53</xdr:row>
      <xdr:rowOff>63750</xdr:rowOff>
    </xdr:to>
    <xdr:cxnSp macro="">
      <xdr:nvCxnSpPr>
        <xdr:cNvPr id="65" name="64 Conector recto"/>
        <xdr:cNvCxnSpPr/>
      </xdr:nvCxnSpPr>
      <xdr:spPr>
        <a:xfrm flipV="1">
          <a:off x="8134350" y="8620125"/>
          <a:ext cx="0" cy="540000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152400</xdr:colOff>
      <xdr:row>50</xdr:row>
      <xdr:rowOff>180975</xdr:rowOff>
    </xdr:from>
    <xdr:to>
      <xdr:col>35</xdr:col>
      <xdr:colOff>19050</xdr:colOff>
      <xdr:row>50</xdr:row>
      <xdr:rowOff>180975</xdr:rowOff>
    </xdr:to>
    <xdr:cxnSp macro="">
      <xdr:nvCxnSpPr>
        <xdr:cNvPr id="67" name="66 Conector recto de flecha"/>
        <xdr:cNvCxnSpPr/>
      </xdr:nvCxnSpPr>
      <xdr:spPr>
        <a:xfrm flipV="1">
          <a:off x="8124825" y="8620125"/>
          <a:ext cx="304800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50</xdr:row>
      <xdr:rowOff>152400</xdr:rowOff>
    </xdr:from>
    <xdr:to>
      <xdr:col>40</xdr:col>
      <xdr:colOff>9525</xdr:colOff>
      <xdr:row>50</xdr:row>
      <xdr:rowOff>152400</xdr:rowOff>
    </xdr:to>
    <xdr:cxnSp macro="">
      <xdr:nvCxnSpPr>
        <xdr:cNvPr id="69" name="68 Conector recto de flecha"/>
        <xdr:cNvCxnSpPr/>
      </xdr:nvCxnSpPr>
      <xdr:spPr>
        <a:xfrm>
          <a:off x="9286875" y="8591550"/>
          <a:ext cx="228600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209550</xdr:colOff>
      <xdr:row>48</xdr:row>
      <xdr:rowOff>0</xdr:rowOff>
    </xdr:from>
    <xdr:to>
      <xdr:col>46</xdr:col>
      <xdr:colOff>190500</xdr:colOff>
      <xdr:row>50</xdr:row>
      <xdr:rowOff>107025</xdr:rowOff>
    </xdr:to>
    <xdr:cxnSp macro="">
      <xdr:nvCxnSpPr>
        <xdr:cNvPr id="73" name="72 Conector angular"/>
        <xdr:cNvCxnSpPr/>
      </xdr:nvCxnSpPr>
      <xdr:spPr>
        <a:xfrm flipV="1">
          <a:off x="5553075" y="8258175"/>
          <a:ext cx="5457825" cy="288000"/>
        </a:xfrm>
        <a:prstGeom prst="bentConnector3">
          <a:avLst>
            <a:gd name="adj1" fmla="val 17190"/>
          </a:avLst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171450</xdr:colOff>
      <xdr:row>48</xdr:row>
      <xdr:rowOff>0</xdr:rowOff>
    </xdr:from>
    <xdr:to>
      <xdr:col>49</xdr:col>
      <xdr:colOff>200025</xdr:colOff>
      <xdr:row>50</xdr:row>
      <xdr:rowOff>180975</xdr:rowOff>
    </xdr:to>
    <xdr:cxnSp macro="">
      <xdr:nvCxnSpPr>
        <xdr:cNvPr id="77" name="76 Conector angular"/>
        <xdr:cNvCxnSpPr/>
      </xdr:nvCxnSpPr>
      <xdr:spPr>
        <a:xfrm>
          <a:off x="10991850" y="8258175"/>
          <a:ext cx="685800" cy="361950"/>
        </a:xfrm>
        <a:prstGeom prst="bentConnector3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55</xdr:row>
      <xdr:rowOff>180975</xdr:rowOff>
    </xdr:from>
    <xdr:to>
      <xdr:col>24</xdr:col>
      <xdr:colOff>0</xdr:colOff>
      <xdr:row>55</xdr:row>
      <xdr:rowOff>180975</xdr:rowOff>
    </xdr:to>
    <xdr:cxnSp macro="">
      <xdr:nvCxnSpPr>
        <xdr:cNvPr id="80" name="79 Conector recto de flecha"/>
        <xdr:cNvCxnSpPr/>
      </xdr:nvCxnSpPr>
      <xdr:spPr>
        <a:xfrm>
          <a:off x="4467225" y="9525000"/>
          <a:ext cx="1533525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55</xdr:row>
      <xdr:rowOff>171450</xdr:rowOff>
    </xdr:from>
    <xdr:to>
      <xdr:col>29</xdr:col>
      <xdr:colOff>19050</xdr:colOff>
      <xdr:row>55</xdr:row>
      <xdr:rowOff>180975</xdr:rowOff>
    </xdr:to>
    <xdr:cxnSp macro="">
      <xdr:nvCxnSpPr>
        <xdr:cNvPr id="82" name="81 Conector recto de flecha"/>
        <xdr:cNvCxnSpPr/>
      </xdr:nvCxnSpPr>
      <xdr:spPr>
        <a:xfrm>
          <a:off x="6877050" y="9515475"/>
          <a:ext cx="238125" cy="9525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55</xdr:row>
      <xdr:rowOff>180975</xdr:rowOff>
    </xdr:from>
    <xdr:to>
      <xdr:col>34</xdr:col>
      <xdr:colOff>209550</xdr:colOff>
      <xdr:row>55</xdr:row>
      <xdr:rowOff>180975</xdr:rowOff>
    </xdr:to>
    <xdr:cxnSp macro="">
      <xdr:nvCxnSpPr>
        <xdr:cNvPr id="84" name="83 Conector recto de flecha"/>
        <xdr:cNvCxnSpPr/>
      </xdr:nvCxnSpPr>
      <xdr:spPr>
        <a:xfrm flipV="1">
          <a:off x="7972425" y="9525000"/>
          <a:ext cx="428625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60</xdr:row>
      <xdr:rowOff>257175</xdr:rowOff>
    </xdr:from>
    <xdr:to>
      <xdr:col>34</xdr:col>
      <xdr:colOff>209550</xdr:colOff>
      <xdr:row>60</xdr:row>
      <xdr:rowOff>257175</xdr:rowOff>
    </xdr:to>
    <xdr:cxnSp macro="">
      <xdr:nvCxnSpPr>
        <xdr:cNvPr id="86" name="85 Conector recto de flecha"/>
        <xdr:cNvCxnSpPr/>
      </xdr:nvCxnSpPr>
      <xdr:spPr>
        <a:xfrm>
          <a:off x="7972425" y="10458450"/>
          <a:ext cx="428625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19050</xdr:colOff>
      <xdr:row>60</xdr:row>
      <xdr:rowOff>257175</xdr:rowOff>
    </xdr:from>
    <xdr:to>
      <xdr:col>40</xdr:col>
      <xdr:colOff>15975</xdr:colOff>
      <xdr:row>60</xdr:row>
      <xdr:rowOff>257175</xdr:rowOff>
    </xdr:to>
    <xdr:cxnSp macro="">
      <xdr:nvCxnSpPr>
        <xdr:cNvPr id="88" name="87 Conector recto de flecha"/>
        <xdr:cNvCxnSpPr/>
      </xdr:nvCxnSpPr>
      <xdr:spPr>
        <a:xfrm>
          <a:off x="9305925" y="10458450"/>
          <a:ext cx="216000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65</xdr:row>
      <xdr:rowOff>152400</xdr:rowOff>
    </xdr:from>
    <xdr:to>
      <xdr:col>28</xdr:col>
      <xdr:colOff>209550</xdr:colOff>
      <xdr:row>65</xdr:row>
      <xdr:rowOff>152400</xdr:rowOff>
    </xdr:to>
    <xdr:cxnSp macro="">
      <xdr:nvCxnSpPr>
        <xdr:cNvPr id="90" name="89 Conector recto de flecha"/>
        <xdr:cNvCxnSpPr/>
      </xdr:nvCxnSpPr>
      <xdr:spPr>
        <a:xfrm flipV="1">
          <a:off x="5572125" y="11420475"/>
          <a:ext cx="1514475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65</xdr:row>
      <xdr:rowOff>152400</xdr:rowOff>
    </xdr:from>
    <xdr:to>
      <xdr:col>40</xdr:col>
      <xdr:colOff>19050</xdr:colOff>
      <xdr:row>65</xdr:row>
      <xdr:rowOff>152400</xdr:rowOff>
    </xdr:to>
    <xdr:cxnSp macro="">
      <xdr:nvCxnSpPr>
        <xdr:cNvPr id="92" name="91 Conector recto de flecha"/>
        <xdr:cNvCxnSpPr/>
      </xdr:nvCxnSpPr>
      <xdr:spPr>
        <a:xfrm flipV="1">
          <a:off x="7972425" y="11420475"/>
          <a:ext cx="1552575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65</xdr:row>
      <xdr:rowOff>171450</xdr:rowOff>
    </xdr:from>
    <xdr:to>
      <xdr:col>50</xdr:col>
      <xdr:colOff>38100</xdr:colOff>
      <xdr:row>65</xdr:row>
      <xdr:rowOff>171450</xdr:rowOff>
    </xdr:to>
    <xdr:cxnSp macro="">
      <xdr:nvCxnSpPr>
        <xdr:cNvPr id="94" name="93 Conector recto de flecha"/>
        <xdr:cNvCxnSpPr/>
      </xdr:nvCxnSpPr>
      <xdr:spPr>
        <a:xfrm flipV="1">
          <a:off x="11477625" y="11439525"/>
          <a:ext cx="257175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70</xdr:row>
      <xdr:rowOff>123825</xdr:rowOff>
    </xdr:from>
    <xdr:to>
      <xdr:col>40</xdr:col>
      <xdr:colOff>9525</xdr:colOff>
      <xdr:row>70</xdr:row>
      <xdr:rowOff>123825</xdr:rowOff>
    </xdr:to>
    <xdr:cxnSp macro="">
      <xdr:nvCxnSpPr>
        <xdr:cNvPr id="96" name="95 Conector recto de flecha"/>
        <xdr:cNvCxnSpPr/>
      </xdr:nvCxnSpPr>
      <xdr:spPr>
        <a:xfrm flipV="1">
          <a:off x="5562600" y="12249150"/>
          <a:ext cx="3952875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70</xdr:row>
      <xdr:rowOff>123825</xdr:rowOff>
    </xdr:from>
    <xdr:to>
      <xdr:col>44</xdr:col>
      <xdr:colOff>216000</xdr:colOff>
      <xdr:row>70</xdr:row>
      <xdr:rowOff>123825</xdr:rowOff>
    </xdr:to>
    <xdr:cxnSp macro="">
      <xdr:nvCxnSpPr>
        <xdr:cNvPr id="98" name="97 Conector recto de flecha"/>
        <xdr:cNvCxnSpPr/>
      </xdr:nvCxnSpPr>
      <xdr:spPr>
        <a:xfrm>
          <a:off x="10382250" y="12249150"/>
          <a:ext cx="216000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60</xdr:row>
      <xdr:rowOff>285750</xdr:rowOff>
    </xdr:from>
    <xdr:to>
      <xdr:col>13</xdr:col>
      <xdr:colOff>0</xdr:colOff>
      <xdr:row>60</xdr:row>
      <xdr:rowOff>285750</xdr:rowOff>
    </xdr:to>
    <xdr:cxnSp macro="">
      <xdr:nvCxnSpPr>
        <xdr:cNvPr id="138" name="137 Conector recto de flecha"/>
        <xdr:cNvCxnSpPr/>
      </xdr:nvCxnSpPr>
      <xdr:spPr>
        <a:xfrm flipV="1">
          <a:off x="3390900" y="10487025"/>
          <a:ext cx="200025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209553</xdr:colOff>
      <xdr:row>39</xdr:row>
      <xdr:rowOff>447678</xdr:rowOff>
    </xdr:from>
    <xdr:to>
      <xdr:col>22</xdr:col>
      <xdr:colOff>95249</xdr:colOff>
      <xdr:row>39</xdr:row>
      <xdr:rowOff>447678</xdr:rowOff>
    </xdr:to>
    <xdr:cxnSp macro="">
      <xdr:nvCxnSpPr>
        <xdr:cNvPr id="140" name="139 Conector angular"/>
        <xdr:cNvCxnSpPr/>
      </xdr:nvCxnSpPr>
      <xdr:spPr>
        <a:xfrm>
          <a:off x="5553078" y="6753228"/>
          <a:ext cx="104771" cy="0"/>
        </a:xfrm>
        <a:prstGeom prst="bentConnector3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39</xdr:row>
      <xdr:rowOff>447675</xdr:rowOff>
    </xdr:from>
    <xdr:to>
      <xdr:col>22</xdr:col>
      <xdr:colOff>114300</xdr:colOff>
      <xdr:row>80</xdr:row>
      <xdr:rowOff>209550</xdr:rowOff>
    </xdr:to>
    <xdr:cxnSp macro="">
      <xdr:nvCxnSpPr>
        <xdr:cNvPr id="158" name="157 Conector recto"/>
        <xdr:cNvCxnSpPr/>
      </xdr:nvCxnSpPr>
      <xdr:spPr>
        <a:xfrm>
          <a:off x="5708650" y="6810375"/>
          <a:ext cx="38100" cy="7381875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133350</xdr:colOff>
      <xdr:row>80</xdr:row>
      <xdr:rowOff>184150</xdr:rowOff>
    </xdr:from>
    <xdr:to>
      <xdr:col>35</xdr:col>
      <xdr:colOff>3175</xdr:colOff>
      <xdr:row>80</xdr:row>
      <xdr:rowOff>196850</xdr:rowOff>
    </xdr:to>
    <xdr:cxnSp macro="">
      <xdr:nvCxnSpPr>
        <xdr:cNvPr id="160" name="159 Conector recto de flecha"/>
        <xdr:cNvCxnSpPr/>
      </xdr:nvCxnSpPr>
      <xdr:spPr>
        <a:xfrm flipV="1">
          <a:off x="5765800" y="14166850"/>
          <a:ext cx="2759075" cy="1270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19050</xdr:colOff>
      <xdr:row>75</xdr:row>
      <xdr:rowOff>180975</xdr:rowOff>
    </xdr:from>
    <xdr:to>
      <xdr:col>44</xdr:col>
      <xdr:colOff>200025</xdr:colOff>
      <xdr:row>75</xdr:row>
      <xdr:rowOff>180975</xdr:rowOff>
    </xdr:to>
    <xdr:cxnSp macro="">
      <xdr:nvCxnSpPr>
        <xdr:cNvPr id="163" name="162 Conector recto de flecha"/>
        <xdr:cNvCxnSpPr/>
      </xdr:nvCxnSpPr>
      <xdr:spPr>
        <a:xfrm>
          <a:off x="10401300" y="13125450"/>
          <a:ext cx="180975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49</xdr:col>
      <xdr:colOff>9525</xdr:colOff>
      <xdr:row>75</xdr:row>
      <xdr:rowOff>171450</xdr:rowOff>
    </xdr:from>
    <xdr:to>
      <xdr:col>50</xdr:col>
      <xdr:colOff>28575</xdr:colOff>
      <xdr:row>75</xdr:row>
      <xdr:rowOff>171450</xdr:rowOff>
    </xdr:to>
    <xdr:cxnSp macro="">
      <xdr:nvCxnSpPr>
        <xdr:cNvPr id="165" name="164 Conector recto de flecha"/>
        <xdr:cNvCxnSpPr/>
      </xdr:nvCxnSpPr>
      <xdr:spPr>
        <a:xfrm flipV="1">
          <a:off x="11487150" y="13115925"/>
          <a:ext cx="238125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209550</xdr:colOff>
      <xdr:row>80</xdr:row>
      <xdr:rowOff>152400</xdr:rowOff>
    </xdr:from>
    <xdr:to>
      <xdr:col>50</xdr:col>
      <xdr:colOff>9525</xdr:colOff>
      <xdr:row>80</xdr:row>
      <xdr:rowOff>152400</xdr:rowOff>
    </xdr:to>
    <xdr:cxnSp macro="">
      <xdr:nvCxnSpPr>
        <xdr:cNvPr id="167" name="166 Conector recto de flecha"/>
        <xdr:cNvCxnSpPr/>
      </xdr:nvCxnSpPr>
      <xdr:spPr>
        <a:xfrm flipV="1">
          <a:off x="11468100" y="14001750"/>
          <a:ext cx="238125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190500</xdr:colOff>
      <xdr:row>70</xdr:row>
      <xdr:rowOff>133350</xdr:rowOff>
    </xdr:from>
    <xdr:to>
      <xdr:col>9</xdr:col>
      <xdr:colOff>200026</xdr:colOff>
      <xdr:row>88</xdr:row>
      <xdr:rowOff>60750</xdr:rowOff>
    </xdr:to>
    <xdr:cxnSp macro="">
      <xdr:nvCxnSpPr>
        <xdr:cNvPr id="178" name="177 Conector recto"/>
        <xdr:cNvCxnSpPr/>
      </xdr:nvCxnSpPr>
      <xdr:spPr>
        <a:xfrm flipH="1" flipV="1">
          <a:off x="2905125" y="12258675"/>
          <a:ext cx="9526" cy="3204000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171450</xdr:colOff>
      <xdr:row>70</xdr:row>
      <xdr:rowOff>133350</xdr:rowOff>
    </xdr:from>
    <xdr:to>
      <xdr:col>17</xdr:col>
      <xdr:colOff>218850</xdr:colOff>
      <xdr:row>70</xdr:row>
      <xdr:rowOff>152400</xdr:rowOff>
    </xdr:to>
    <xdr:cxnSp macro="">
      <xdr:nvCxnSpPr>
        <xdr:cNvPr id="180" name="179 Conector recto de flecha"/>
        <xdr:cNvCxnSpPr/>
      </xdr:nvCxnSpPr>
      <xdr:spPr>
        <a:xfrm flipV="1">
          <a:off x="2886075" y="12258675"/>
          <a:ext cx="1800000" cy="1905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209550</xdr:colOff>
      <xdr:row>100</xdr:row>
      <xdr:rowOff>200025</xdr:rowOff>
    </xdr:from>
    <xdr:to>
      <xdr:col>24</xdr:col>
      <xdr:colOff>19050</xdr:colOff>
      <xdr:row>100</xdr:row>
      <xdr:rowOff>200025</xdr:rowOff>
    </xdr:to>
    <xdr:cxnSp macro="">
      <xdr:nvCxnSpPr>
        <xdr:cNvPr id="184" name="183 Conector recto de flecha"/>
        <xdr:cNvCxnSpPr/>
      </xdr:nvCxnSpPr>
      <xdr:spPr>
        <a:xfrm>
          <a:off x="5553075" y="17592675"/>
          <a:ext cx="466725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9524</xdr:colOff>
      <xdr:row>100</xdr:row>
      <xdr:rowOff>171450</xdr:rowOff>
    </xdr:from>
    <xdr:to>
      <xdr:col>50</xdr:col>
      <xdr:colOff>13874</xdr:colOff>
      <xdr:row>100</xdr:row>
      <xdr:rowOff>171450</xdr:rowOff>
    </xdr:to>
    <xdr:cxnSp macro="">
      <xdr:nvCxnSpPr>
        <xdr:cNvPr id="186" name="185 Conector recto de flecha"/>
        <xdr:cNvCxnSpPr/>
      </xdr:nvCxnSpPr>
      <xdr:spPr>
        <a:xfrm>
          <a:off x="6886574" y="17564100"/>
          <a:ext cx="4824000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209549</xdr:colOff>
      <xdr:row>100</xdr:row>
      <xdr:rowOff>190500</xdr:rowOff>
    </xdr:from>
    <xdr:to>
      <xdr:col>7</xdr:col>
      <xdr:colOff>134474</xdr:colOff>
      <xdr:row>100</xdr:row>
      <xdr:rowOff>190500</xdr:rowOff>
    </xdr:to>
    <xdr:cxnSp macro="">
      <xdr:nvCxnSpPr>
        <xdr:cNvPr id="200" name="199 Conector recto"/>
        <xdr:cNvCxnSpPr/>
      </xdr:nvCxnSpPr>
      <xdr:spPr>
        <a:xfrm>
          <a:off x="2266949" y="17583150"/>
          <a:ext cx="144000" cy="0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209550</xdr:colOff>
      <xdr:row>90</xdr:row>
      <xdr:rowOff>152400</xdr:rowOff>
    </xdr:from>
    <xdr:to>
      <xdr:col>7</xdr:col>
      <xdr:colOff>209550</xdr:colOff>
      <xdr:row>90</xdr:row>
      <xdr:rowOff>171450</xdr:rowOff>
    </xdr:to>
    <xdr:cxnSp macro="">
      <xdr:nvCxnSpPr>
        <xdr:cNvPr id="206" name="205 Conector recto de flecha"/>
        <xdr:cNvCxnSpPr/>
      </xdr:nvCxnSpPr>
      <xdr:spPr>
        <a:xfrm flipV="1">
          <a:off x="2047875" y="15735300"/>
          <a:ext cx="438150" cy="1905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90</xdr:row>
      <xdr:rowOff>157274</xdr:rowOff>
    </xdr:from>
    <xdr:to>
      <xdr:col>7</xdr:col>
      <xdr:colOff>114300</xdr:colOff>
      <xdr:row>95</xdr:row>
      <xdr:rowOff>228599</xdr:rowOff>
    </xdr:to>
    <xdr:cxnSp macro="">
      <xdr:nvCxnSpPr>
        <xdr:cNvPr id="210" name="209 Conector angular"/>
        <xdr:cNvCxnSpPr/>
      </xdr:nvCxnSpPr>
      <xdr:spPr>
        <a:xfrm rot="16200000" flipH="1">
          <a:off x="1778850" y="16018724"/>
          <a:ext cx="890475" cy="333375"/>
        </a:xfrm>
        <a:prstGeom prst="bentConnector3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123824</xdr:colOff>
      <xdr:row>95</xdr:row>
      <xdr:rowOff>228600</xdr:rowOff>
    </xdr:from>
    <xdr:to>
      <xdr:col>7</xdr:col>
      <xdr:colOff>123824</xdr:colOff>
      <xdr:row>100</xdr:row>
      <xdr:rowOff>174000</xdr:rowOff>
    </xdr:to>
    <xdr:cxnSp macro="">
      <xdr:nvCxnSpPr>
        <xdr:cNvPr id="216" name="215 Conector recto"/>
        <xdr:cNvCxnSpPr/>
      </xdr:nvCxnSpPr>
      <xdr:spPr>
        <a:xfrm flipH="1">
          <a:off x="2400299" y="16630650"/>
          <a:ext cx="0" cy="936000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60</xdr:row>
      <xdr:rowOff>285750</xdr:rowOff>
    </xdr:from>
    <xdr:to>
      <xdr:col>24</xdr:col>
      <xdr:colOff>0</xdr:colOff>
      <xdr:row>60</xdr:row>
      <xdr:rowOff>285750</xdr:rowOff>
    </xdr:to>
    <xdr:cxnSp macro="">
      <xdr:nvCxnSpPr>
        <xdr:cNvPr id="79" name="78 Conector recto de flecha"/>
        <xdr:cNvCxnSpPr/>
      </xdr:nvCxnSpPr>
      <xdr:spPr>
        <a:xfrm>
          <a:off x="4467225" y="10487025"/>
          <a:ext cx="1533525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100</xdr:row>
      <xdr:rowOff>190500</xdr:rowOff>
    </xdr:from>
    <xdr:to>
      <xdr:col>18</xdr:col>
      <xdr:colOff>9525</xdr:colOff>
      <xdr:row>100</xdr:row>
      <xdr:rowOff>200025</xdr:rowOff>
    </xdr:to>
    <xdr:cxnSp macro="">
      <xdr:nvCxnSpPr>
        <xdr:cNvPr id="83" name="82 Conector recto de flecha"/>
        <xdr:cNvCxnSpPr/>
      </xdr:nvCxnSpPr>
      <xdr:spPr>
        <a:xfrm>
          <a:off x="2286000" y="17583150"/>
          <a:ext cx="2409825" cy="9525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12700</xdr:colOff>
      <xdr:row>80</xdr:row>
      <xdr:rowOff>196850</xdr:rowOff>
    </xdr:from>
    <xdr:to>
      <xdr:col>45</xdr:col>
      <xdr:colOff>15875</xdr:colOff>
      <xdr:row>80</xdr:row>
      <xdr:rowOff>203200</xdr:rowOff>
    </xdr:to>
    <xdr:cxnSp macro="">
      <xdr:nvCxnSpPr>
        <xdr:cNvPr id="103" name="102 Conector recto de flecha"/>
        <xdr:cNvCxnSpPr/>
      </xdr:nvCxnSpPr>
      <xdr:spPr>
        <a:xfrm>
          <a:off x="9423400" y="14179550"/>
          <a:ext cx="1336675" cy="635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44</xdr:col>
      <xdr:colOff>60613</xdr:colOff>
      <xdr:row>65</xdr:row>
      <xdr:rowOff>174047</xdr:rowOff>
    </xdr:from>
    <xdr:to>
      <xdr:col>45</xdr:col>
      <xdr:colOff>25124</xdr:colOff>
      <xdr:row>65</xdr:row>
      <xdr:rowOff>181841</xdr:rowOff>
    </xdr:to>
    <xdr:cxnSp macro="">
      <xdr:nvCxnSpPr>
        <xdr:cNvPr id="110" name="109 Conector recto de flecha"/>
        <xdr:cNvCxnSpPr/>
      </xdr:nvCxnSpPr>
      <xdr:spPr>
        <a:xfrm flipV="1">
          <a:off x="10330295" y="11526115"/>
          <a:ext cx="180988" cy="7794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44</xdr:col>
      <xdr:colOff>54429</xdr:colOff>
      <xdr:row>39</xdr:row>
      <xdr:rowOff>285750</xdr:rowOff>
    </xdr:from>
    <xdr:to>
      <xdr:col>44</xdr:col>
      <xdr:colOff>66386</xdr:colOff>
      <xdr:row>65</xdr:row>
      <xdr:rowOff>223899</xdr:rowOff>
    </xdr:to>
    <xdr:cxnSp macro="">
      <xdr:nvCxnSpPr>
        <xdr:cNvPr id="112" name="111 Conector recto"/>
        <xdr:cNvCxnSpPr/>
      </xdr:nvCxnSpPr>
      <xdr:spPr>
        <a:xfrm>
          <a:off x="10382250" y="6640286"/>
          <a:ext cx="11957" cy="4945577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54428</xdr:colOff>
      <xdr:row>23</xdr:row>
      <xdr:rowOff>190500</xdr:rowOff>
    </xdr:from>
    <xdr:to>
      <xdr:col>7</xdr:col>
      <xdr:colOff>82469</xdr:colOff>
      <xdr:row>60</xdr:row>
      <xdr:rowOff>291934</xdr:rowOff>
    </xdr:to>
    <xdr:cxnSp macro="">
      <xdr:nvCxnSpPr>
        <xdr:cNvPr id="120" name="119 Conector recto"/>
        <xdr:cNvCxnSpPr/>
      </xdr:nvCxnSpPr>
      <xdr:spPr>
        <a:xfrm>
          <a:off x="2326821" y="3810000"/>
          <a:ext cx="28041" cy="6782541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205468</xdr:colOff>
      <xdr:row>25</xdr:row>
      <xdr:rowOff>54429</xdr:rowOff>
    </xdr:from>
    <xdr:to>
      <xdr:col>15</xdr:col>
      <xdr:colOff>0</xdr:colOff>
      <xdr:row>28</xdr:row>
      <xdr:rowOff>255344</xdr:rowOff>
    </xdr:to>
    <xdr:cxnSp macro="">
      <xdr:nvCxnSpPr>
        <xdr:cNvPr id="123" name="122 Conector angular"/>
        <xdr:cNvCxnSpPr/>
      </xdr:nvCxnSpPr>
      <xdr:spPr>
        <a:xfrm flipV="1">
          <a:off x="2260147" y="4191000"/>
          <a:ext cx="1753960" cy="513880"/>
        </a:xfrm>
        <a:prstGeom prst="bentConnector3">
          <a:avLst>
            <a:gd name="adj1" fmla="val 8883"/>
          </a:avLst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9524</xdr:colOff>
      <xdr:row>39</xdr:row>
      <xdr:rowOff>247650</xdr:rowOff>
    </xdr:from>
    <xdr:to>
      <xdr:col>8</xdr:col>
      <xdr:colOff>6449</xdr:colOff>
      <xdr:row>39</xdr:row>
      <xdr:rowOff>247650</xdr:rowOff>
    </xdr:to>
    <xdr:cxnSp macro="">
      <xdr:nvCxnSpPr>
        <xdr:cNvPr id="4" name="3 Conector recto de flecha"/>
        <xdr:cNvCxnSpPr/>
      </xdr:nvCxnSpPr>
      <xdr:spPr>
        <a:xfrm flipV="1">
          <a:off x="2285999" y="6553200"/>
          <a:ext cx="216000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204110</xdr:colOff>
      <xdr:row>25</xdr:row>
      <xdr:rowOff>54429</xdr:rowOff>
    </xdr:from>
    <xdr:to>
      <xdr:col>14</xdr:col>
      <xdr:colOff>208360</xdr:colOff>
      <xdr:row>27</xdr:row>
      <xdr:rowOff>5953</xdr:rowOff>
    </xdr:to>
    <xdr:cxnSp macro="">
      <xdr:nvCxnSpPr>
        <xdr:cNvPr id="141" name="140 Conector recto de flecha"/>
        <xdr:cNvCxnSpPr/>
      </xdr:nvCxnSpPr>
      <xdr:spPr>
        <a:xfrm>
          <a:off x="4031969" y="4144226"/>
          <a:ext cx="4250" cy="17179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5953</xdr:colOff>
      <xdr:row>23</xdr:row>
      <xdr:rowOff>202406</xdr:rowOff>
    </xdr:from>
    <xdr:to>
      <xdr:col>7</xdr:col>
      <xdr:colOff>59531</xdr:colOff>
      <xdr:row>23</xdr:row>
      <xdr:rowOff>202406</xdr:rowOff>
    </xdr:to>
    <xdr:cxnSp macro="">
      <xdr:nvCxnSpPr>
        <xdr:cNvPr id="149" name="148 Conector recto"/>
        <xdr:cNvCxnSpPr/>
      </xdr:nvCxnSpPr>
      <xdr:spPr>
        <a:xfrm flipH="1">
          <a:off x="2291953" y="3774281"/>
          <a:ext cx="53578" cy="0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142025</xdr:colOff>
      <xdr:row>39</xdr:row>
      <xdr:rowOff>375047</xdr:rowOff>
    </xdr:from>
    <xdr:to>
      <xdr:col>7</xdr:col>
      <xdr:colOff>142875</xdr:colOff>
      <xdr:row>60</xdr:row>
      <xdr:rowOff>89297</xdr:rowOff>
    </xdr:to>
    <xdr:cxnSp macro="">
      <xdr:nvCxnSpPr>
        <xdr:cNvPr id="74" name="73 Conector recto"/>
        <xdr:cNvCxnSpPr/>
      </xdr:nvCxnSpPr>
      <xdr:spPr>
        <a:xfrm>
          <a:off x="2428025" y="6673453"/>
          <a:ext cx="850" cy="3601641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134527</xdr:colOff>
      <xdr:row>60</xdr:row>
      <xdr:rowOff>77095</xdr:rowOff>
    </xdr:from>
    <xdr:to>
      <xdr:col>8</xdr:col>
      <xdr:colOff>99039</xdr:colOff>
      <xdr:row>60</xdr:row>
      <xdr:rowOff>84889</xdr:rowOff>
    </xdr:to>
    <xdr:cxnSp macro="">
      <xdr:nvCxnSpPr>
        <xdr:cNvPr id="75" name="74 Conector recto de flecha"/>
        <xdr:cNvCxnSpPr/>
      </xdr:nvCxnSpPr>
      <xdr:spPr>
        <a:xfrm flipV="1">
          <a:off x="2420527" y="10262892"/>
          <a:ext cx="184778" cy="7794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82649</xdr:colOff>
      <xdr:row>60</xdr:row>
      <xdr:rowOff>271847</xdr:rowOff>
    </xdr:from>
    <xdr:to>
      <xdr:col>8</xdr:col>
      <xdr:colOff>47161</xdr:colOff>
      <xdr:row>60</xdr:row>
      <xdr:rowOff>279641</xdr:rowOff>
    </xdr:to>
    <xdr:cxnSp macro="">
      <xdr:nvCxnSpPr>
        <xdr:cNvPr id="119" name="118 Conector recto de flecha"/>
        <xdr:cNvCxnSpPr/>
      </xdr:nvCxnSpPr>
      <xdr:spPr>
        <a:xfrm flipV="1">
          <a:off x="2368649" y="10457644"/>
          <a:ext cx="184778" cy="7794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211931</xdr:colOff>
      <xdr:row>39</xdr:row>
      <xdr:rowOff>384573</xdr:rowOff>
    </xdr:from>
    <xdr:to>
      <xdr:col>7</xdr:col>
      <xdr:colOff>160734</xdr:colOff>
      <xdr:row>39</xdr:row>
      <xdr:rowOff>386954</xdr:rowOff>
    </xdr:to>
    <xdr:cxnSp macro="">
      <xdr:nvCxnSpPr>
        <xdr:cNvPr id="68" name="67 Conector recto"/>
        <xdr:cNvCxnSpPr/>
      </xdr:nvCxnSpPr>
      <xdr:spPr>
        <a:xfrm flipH="1" flipV="1">
          <a:off x="2277665" y="6682979"/>
          <a:ext cx="169069" cy="2381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21"/>
  <sheetViews>
    <sheetView showGridLines="0" tabSelected="1" topLeftCell="A92" zoomScale="80" zoomScaleNormal="80" workbookViewId="0">
      <selection activeCell="B2" sqref="B2:BB112"/>
    </sheetView>
  </sheetViews>
  <sheetFormatPr baseColWidth="10" defaultRowHeight="12.75" x14ac:dyDescent="0.2"/>
  <cols>
    <col min="1" max="1" width="3" style="10" customWidth="1"/>
    <col min="2" max="2" width="5.42578125" style="10" customWidth="1"/>
    <col min="3" max="55" width="3.28515625" style="10" customWidth="1"/>
    <col min="56" max="16384" width="11.42578125" style="10"/>
  </cols>
  <sheetData>
    <row r="1" spans="1:55" ht="18.75" x14ac:dyDescent="0.3">
      <c r="A1" s="8"/>
      <c r="B1" s="76" t="s">
        <v>30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9"/>
    </row>
    <row r="2" spans="1:55" ht="15" x14ac:dyDescent="0.2">
      <c r="A2" s="11"/>
      <c r="B2" s="75" t="s">
        <v>31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12"/>
    </row>
    <row r="3" spans="1:55" ht="15" x14ac:dyDescent="0.2">
      <c r="A3" s="11"/>
      <c r="B3" s="75" t="s">
        <v>83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12"/>
    </row>
    <row r="4" spans="1:55" x14ac:dyDescent="0.2">
      <c r="A4" s="11"/>
      <c r="B4" s="89" t="s">
        <v>5</v>
      </c>
      <c r="C4" s="13"/>
      <c r="D4" s="81" t="s">
        <v>29</v>
      </c>
      <c r="E4" s="82"/>
      <c r="F4" s="82"/>
      <c r="G4" s="83"/>
      <c r="H4" s="2"/>
      <c r="I4" s="81" t="s">
        <v>26</v>
      </c>
      <c r="J4" s="82"/>
      <c r="K4" s="82"/>
      <c r="L4" s="83"/>
      <c r="M4" s="2"/>
      <c r="N4" s="81" t="s">
        <v>27</v>
      </c>
      <c r="O4" s="82"/>
      <c r="P4" s="82"/>
      <c r="Q4" s="83"/>
      <c r="R4" s="2"/>
      <c r="S4" s="81" t="s">
        <v>28</v>
      </c>
      <c r="T4" s="82"/>
      <c r="U4" s="82"/>
      <c r="V4" s="83"/>
      <c r="W4" s="1"/>
      <c r="X4" s="13"/>
      <c r="Y4" s="81" t="s">
        <v>39</v>
      </c>
      <c r="Z4" s="82"/>
      <c r="AA4" s="82"/>
      <c r="AB4" s="83"/>
      <c r="AC4" s="2"/>
      <c r="AD4" s="81" t="s">
        <v>40</v>
      </c>
      <c r="AE4" s="82"/>
      <c r="AF4" s="82"/>
      <c r="AG4" s="83"/>
      <c r="AH4" s="1"/>
      <c r="AI4" s="13"/>
      <c r="AJ4" s="81" t="s">
        <v>57</v>
      </c>
      <c r="AK4" s="82"/>
      <c r="AL4" s="82"/>
      <c r="AM4" s="83"/>
      <c r="AN4" s="13"/>
      <c r="AO4" s="81" t="s">
        <v>58</v>
      </c>
      <c r="AP4" s="82"/>
      <c r="AQ4" s="82"/>
      <c r="AR4" s="83"/>
      <c r="AS4" s="13"/>
      <c r="AT4" s="81" t="s">
        <v>55</v>
      </c>
      <c r="AU4" s="82"/>
      <c r="AV4" s="82"/>
      <c r="AW4" s="83"/>
      <c r="AX4" s="13"/>
      <c r="AY4" s="81" t="s">
        <v>56</v>
      </c>
      <c r="AZ4" s="82"/>
      <c r="BA4" s="82"/>
      <c r="BB4" s="83"/>
      <c r="BC4" s="12"/>
    </row>
    <row r="5" spans="1:55" ht="6.75" customHeight="1" x14ac:dyDescent="0.2">
      <c r="A5" s="87" t="s">
        <v>33</v>
      </c>
      <c r="B5" s="89"/>
      <c r="C5" s="14"/>
      <c r="D5" s="1"/>
      <c r="E5" s="1"/>
      <c r="F5" s="1"/>
      <c r="G5" s="1"/>
      <c r="H5" s="2"/>
      <c r="I5" s="1"/>
      <c r="J5" s="1"/>
      <c r="K5" s="1"/>
      <c r="L5" s="1"/>
      <c r="M5" s="2"/>
      <c r="N5" s="1"/>
      <c r="O5" s="1"/>
      <c r="P5" s="1"/>
      <c r="Q5" s="1"/>
      <c r="R5" s="2"/>
      <c r="S5" s="1"/>
      <c r="T5" s="1"/>
      <c r="U5" s="1"/>
      <c r="V5" s="7"/>
      <c r="W5" s="7"/>
      <c r="X5" s="7"/>
      <c r="Y5" s="1"/>
      <c r="Z5" s="1"/>
      <c r="AA5" s="1"/>
      <c r="AB5" s="1"/>
      <c r="AC5" s="2"/>
      <c r="AD5" s="1"/>
      <c r="AE5" s="1"/>
      <c r="AF5" s="1"/>
      <c r="AG5" s="1"/>
      <c r="AH5" s="1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2"/>
    </row>
    <row r="6" spans="1:55" ht="6.75" customHeight="1" x14ac:dyDescent="0.2">
      <c r="A6" s="87"/>
      <c r="B6" s="89"/>
      <c r="C6" s="15"/>
      <c r="D6" s="88"/>
      <c r="E6" s="88"/>
      <c r="F6" s="88"/>
      <c r="G6" s="88"/>
      <c r="H6" s="16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94"/>
      <c r="Z6" s="94"/>
      <c r="AA6" s="94"/>
      <c r="AB6" s="94"/>
      <c r="AC6" s="16"/>
      <c r="AD6" s="20"/>
      <c r="AE6" s="20"/>
      <c r="AF6" s="20"/>
      <c r="AG6" s="20"/>
      <c r="AH6" s="21"/>
      <c r="AI6" s="8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9"/>
    </row>
    <row r="7" spans="1:55" ht="6" customHeight="1" x14ac:dyDescent="0.2">
      <c r="A7" s="87"/>
      <c r="B7" s="89"/>
      <c r="C7" s="23"/>
      <c r="D7" s="1"/>
      <c r="E7" s="1"/>
      <c r="F7" s="1"/>
      <c r="G7" s="1"/>
      <c r="H7" s="2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24"/>
      <c r="X7" s="25"/>
      <c r="Y7" s="1"/>
      <c r="Z7" s="1"/>
      <c r="AA7" s="1"/>
      <c r="AB7" s="1"/>
      <c r="AC7" s="2"/>
      <c r="AD7" s="1"/>
      <c r="AE7" s="1"/>
      <c r="AF7" s="1"/>
      <c r="AG7" s="1"/>
      <c r="AH7" s="26"/>
      <c r="AI7" s="11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2"/>
    </row>
    <row r="8" spans="1:55" ht="8.25" customHeight="1" x14ac:dyDescent="0.2">
      <c r="A8" s="87"/>
      <c r="B8" s="89"/>
      <c r="C8" s="23"/>
      <c r="D8" s="13"/>
      <c r="E8" s="13"/>
      <c r="F8" s="13"/>
      <c r="G8" s="13"/>
      <c r="H8" s="2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24"/>
      <c r="X8" s="25"/>
      <c r="Y8" s="13"/>
      <c r="Z8" s="13"/>
      <c r="AA8" s="13"/>
      <c r="AB8" s="13"/>
      <c r="AC8" s="2"/>
      <c r="AD8" s="13"/>
      <c r="AE8" s="13"/>
      <c r="AF8" s="13"/>
      <c r="AG8" s="13"/>
      <c r="AH8" s="12"/>
      <c r="AI8" s="11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2"/>
    </row>
    <row r="9" spans="1:55" ht="24" customHeight="1" x14ac:dyDescent="0.2">
      <c r="A9" s="87"/>
      <c r="B9" s="89"/>
      <c r="C9" s="23"/>
      <c r="D9" s="13"/>
      <c r="E9" s="13"/>
      <c r="F9" s="13"/>
      <c r="G9" s="13"/>
      <c r="H9" s="2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24"/>
      <c r="X9" s="25"/>
      <c r="Y9" s="13"/>
      <c r="Z9" s="13"/>
      <c r="AA9" s="13"/>
      <c r="AB9" s="13"/>
      <c r="AC9" s="2"/>
      <c r="AD9" s="13"/>
      <c r="AE9" s="13"/>
      <c r="AF9" s="13"/>
      <c r="AG9" s="13"/>
      <c r="AH9" s="12"/>
      <c r="AI9" s="11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2"/>
    </row>
    <row r="10" spans="1:55" x14ac:dyDescent="0.2">
      <c r="A10" s="87"/>
      <c r="B10" s="89"/>
      <c r="C10" s="23"/>
      <c r="D10" s="13"/>
      <c r="E10" s="13"/>
      <c r="F10" s="13"/>
      <c r="G10" s="13"/>
      <c r="H10" s="2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24"/>
      <c r="X10" s="25"/>
      <c r="Y10" s="13"/>
      <c r="Z10" s="13"/>
      <c r="AA10" s="13"/>
      <c r="AB10" s="13"/>
      <c r="AC10" s="2"/>
      <c r="AD10" s="13"/>
      <c r="AE10" s="13"/>
      <c r="AF10" s="13"/>
      <c r="AG10" s="13"/>
      <c r="AH10" s="12"/>
      <c r="AI10" s="11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2"/>
    </row>
    <row r="11" spans="1:55" x14ac:dyDescent="0.2">
      <c r="A11" s="87"/>
      <c r="B11" s="89"/>
      <c r="C11" s="23"/>
      <c r="D11" s="13"/>
      <c r="E11" s="13"/>
      <c r="F11" s="13"/>
      <c r="G11" s="13"/>
      <c r="H11" s="2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24"/>
      <c r="X11" s="25"/>
      <c r="Y11" s="13"/>
      <c r="Z11" s="13"/>
      <c r="AA11" s="13"/>
      <c r="AB11" s="13"/>
      <c r="AC11" s="2"/>
      <c r="AD11" s="13"/>
      <c r="AE11" s="13"/>
      <c r="AF11" s="13"/>
      <c r="AG11" s="13"/>
      <c r="AH11" s="12"/>
      <c r="AI11" s="11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2"/>
    </row>
    <row r="12" spans="1:55" ht="6.75" customHeight="1" x14ac:dyDescent="0.2">
      <c r="A12" s="87"/>
      <c r="B12" s="89"/>
      <c r="C12" s="5"/>
      <c r="D12" s="2"/>
      <c r="E12" s="2"/>
      <c r="F12" s="14"/>
      <c r="G12" s="2"/>
      <c r="H12" s="2"/>
      <c r="I12" s="2"/>
      <c r="J12" s="2"/>
      <c r="K12" s="14"/>
      <c r="L12" s="2"/>
      <c r="M12" s="2"/>
      <c r="N12" s="2"/>
      <c r="O12" s="2"/>
      <c r="P12" s="14"/>
      <c r="Q12" s="2"/>
      <c r="R12" s="2"/>
      <c r="S12" s="2"/>
      <c r="T12" s="2"/>
      <c r="U12" s="14"/>
      <c r="V12" s="2"/>
      <c r="W12" s="27"/>
      <c r="X12" s="11"/>
      <c r="Y12" s="2"/>
      <c r="Z12" s="2"/>
      <c r="AA12" s="14"/>
      <c r="AB12" s="2"/>
      <c r="AC12" s="2"/>
      <c r="AD12" s="2"/>
      <c r="AE12" s="2"/>
      <c r="AF12" s="14"/>
      <c r="AG12" s="2"/>
      <c r="AH12" s="27"/>
      <c r="AI12" s="11"/>
      <c r="AJ12" s="86"/>
      <c r="AK12" s="86"/>
      <c r="AL12" s="86"/>
      <c r="AM12" s="86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2"/>
    </row>
    <row r="13" spans="1:55" ht="6" customHeight="1" x14ac:dyDescent="0.2">
      <c r="A13" s="87"/>
      <c r="B13" s="89"/>
      <c r="C13" s="5"/>
      <c r="D13" s="77"/>
      <c r="E13" s="77"/>
      <c r="F13" s="77"/>
      <c r="G13" s="77"/>
      <c r="H13" s="2"/>
      <c r="I13" s="77"/>
      <c r="J13" s="77"/>
      <c r="K13" s="77"/>
      <c r="L13" s="77"/>
      <c r="M13" s="13"/>
      <c r="N13" s="77"/>
      <c r="O13" s="77"/>
      <c r="P13" s="77"/>
      <c r="Q13" s="77"/>
      <c r="R13" s="2"/>
      <c r="S13" s="14"/>
      <c r="T13" s="14"/>
      <c r="U13" s="14"/>
      <c r="V13" s="14"/>
      <c r="W13" s="28"/>
      <c r="X13" s="11"/>
      <c r="Y13" s="77"/>
      <c r="Z13" s="77"/>
      <c r="AA13" s="77"/>
      <c r="AB13" s="77"/>
      <c r="AC13" s="2"/>
      <c r="AD13" s="14"/>
      <c r="AE13" s="14"/>
      <c r="AF13" s="14"/>
      <c r="AG13" s="14"/>
      <c r="AH13" s="28"/>
      <c r="AI13" s="11"/>
      <c r="AJ13" s="86"/>
      <c r="AK13" s="86"/>
      <c r="AL13" s="86"/>
      <c r="AM13" s="86"/>
      <c r="AN13" s="13"/>
      <c r="AS13" s="13"/>
      <c r="AX13" s="13"/>
      <c r="AY13" s="84"/>
      <c r="AZ13" s="84"/>
      <c r="BA13" s="84"/>
      <c r="BB13" s="84"/>
      <c r="BC13" s="12"/>
    </row>
    <row r="14" spans="1:55" ht="26.25" customHeight="1" x14ac:dyDescent="0.2">
      <c r="A14" s="87"/>
      <c r="B14" s="89"/>
      <c r="C14" s="29"/>
      <c r="D14" s="78" t="s">
        <v>10</v>
      </c>
      <c r="E14" s="78"/>
      <c r="F14" s="78"/>
      <c r="G14" s="78"/>
      <c r="H14" s="30"/>
      <c r="I14" s="78" t="s">
        <v>46</v>
      </c>
      <c r="J14" s="78"/>
      <c r="K14" s="78"/>
      <c r="L14" s="78"/>
      <c r="M14" s="13"/>
      <c r="N14" s="78" t="s">
        <v>45</v>
      </c>
      <c r="O14" s="78"/>
      <c r="P14" s="78"/>
      <c r="Q14" s="78"/>
      <c r="R14" s="30"/>
      <c r="S14" s="14"/>
      <c r="T14" s="14"/>
      <c r="U14" s="14"/>
      <c r="V14" s="14"/>
      <c r="W14" s="28"/>
      <c r="X14" s="11"/>
      <c r="Y14" s="78" t="s">
        <v>53</v>
      </c>
      <c r="Z14" s="78"/>
      <c r="AA14" s="78"/>
      <c r="AB14" s="78"/>
      <c r="AC14" s="30"/>
      <c r="AD14" s="14"/>
      <c r="AE14" s="14"/>
      <c r="AF14" s="14"/>
      <c r="AG14" s="14"/>
      <c r="AH14" s="28"/>
      <c r="AI14" s="11"/>
      <c r="AJ14" s="86"/>
      <c r="AK14" s="86"/>
      <c r="AL14" s="86"/>
      <c r="AM14" s="86"/>
      <c r="AN14" s="13"/>
      <c r="AS14" s="13"/>
      <c r="AX14" s="13"/>
      <c r="AY14" s="85"/>
      <c r="AZ14" s="85"/>
      <c r="BA14" s="85"/>
      <c r="BB14" s="85"/>
      <c r="BC14" s="12"/>
    </row>
    <row r="15" spans="1:55" ht="10.5" customHeight="1" x14ac:dyDescent="0.25">
      <c r="A15" s="87"/>
      <c r="B15" s="89"/>
      <c r="C15" s="5"/>
      <c r="D15" s="31" t="s">
        <v>8</v>
      </c>
      <c r="E15" s="31" t="s">
        <v>0</v>
      </c>
      <c r="F15" s="31" t="s">
        <v>9</v>
      </c>
      <c r="G15" s="31" t="s">
        <v>1</v>
      </c>
      <c r="H15" s="2"/>
      <c r="I15" s="31" t="s">
        <v>8</v>
      </c>
      <c r="J15" s="31" t="s">
        <v>0</v>
      </c>
      <c r="K15" s="31" t="s">
        <v>9</v>
      </c>
      <c r="L15" s="31" t="s">
        <v>1</v>
      </c>
      <c r="M15" s="13"/>
      <c r="N15" s="31" t="s">
        <v>8</v>
      </c>
      <c r="O15" s="31" t="s">
        <v>0</v>
      </c>
      <c r="P15" s="31" t="s">
        <v>9</v>
      </c>
      <c r="Q15" s="31" t="s">
        <v>1</v>
      </c>
      <c r="R15" s="2"/>
      <c r="S15" s="14"/>
      <c r="T15" s="14"/>
      <c r="U15" s="14"/>
      <c r="V15" s="14"/>
      <c r="W15" s="28"/>
      <c r="X15" s="11"/>
      <c r="Y15" s="31" t="s">
        <v>8</v>
      </c>
      <c r="Z15" s="31" t="s">
        <v>0</v>
      </c>
      <c r="AA15" s="31" t="s">
        <v>9</v>
      </c>
      <c r="AB15" s="31" t="s">
        <v>1</v>
      </c>
      <c r="AC15" s="2"/>
      <c r="AD15" s="14"/>
      <c r="AE15" s="14"/>
      <c r="AF15" s="14"/>
      <c r="AG15" s="14"/>
      <c r="AH15" s="28"/>
      <c r="AI15" s="11"/>
      <c r="AJ15" s="13"/>
      <c r="AK15" s="13"/>
      <c r="AL15" s="13"/>
      <c r="AM15" s="13"/>
      <c r="AN15" s="13"/>
      <c r="AS15" s="13"/>
      <c r="AX15" s="13"/>
      <c r="AY15" s="32"/>
      <c r="AZ15" s="32"/>
      <c r="BA15" s="32"/>
      <c r="BB15" s="32"/>
      <c r="BC15" s="12"/>
    </row>
    <row r="16" spans="1:55" ht="12" customHeight="1" x14ac:dyDescent="0.2">
      <c r="A16" s="87"/>
      <c r="B16" s="89"/>
      <c r="C16" s="6"/>
      <c r="D16" s="3">
        <v>3</v>
      </c>
      <c r="E16" s="3">
        <v>3</v>
      </c>
      <c r="F16" s="3">
        <v>0</v>
      </c>
      <c r="G16" s="3">
        <f>E16*2+F16/2</f>
        <v>6</v>
      </c>
      <c r="H16" s="33"/>
      <c r="I16" s="3">
        <v>3</v>
      </c>
      <c r="J16" s="3">
        <v>3</v>
      </c>
      <c r="K16" s="3">
        <v>0</v>
      </c>
      <c r="L16" s="3">
        <f>J16*2+K16/2</f>
        <v>6</v>
      </c>
      <c r="M16" s="13"/>
      <c r="N16" s="3">
        <v>3</v>
      </c>
      <c r="O16" s="3">
        <v>3</v>
      </c>
      <c r="P16" s="3">
        <v>0</v>
      </c>
      <c r="Q16" s="3">
        <f>O16*2+P16/2</f>
        <v>6</v>
      </c>
      <c r="R16" s="33"/>
      <c r="S16" s="14"/>
      <c r="T16" s="14"/>
      <c r="U16" s="14"/>
      <c r="V16" s="14"/>
      <c r="W16" s="28"/>
      <c r="X16" s="11"/>
      <c r="Y16" s="3">
        <v>3</v>
      </c>
      <c r="Z16" s="3">
        <v>3</v>
      </c>
      <c r="AA16" s="3">
        <v>0</v>
      </c>
      <c r="AB16" s="3">
        <f>Z16*2+AA16/2</f>
        <v>6</v>
      </c>
      <c r="AC16" s="33"/>
      <c r="AD16" s="14"/>
      <c r="AE16" s="14"/>
      <c r="AF16" s="14"/>
      <c r="AG16" s="14"/>
      <c r="AH16" s="28"/>
      <c r="AI16" s="11"/>
      <c r="AJ16" s="13"/>
      <c r="AK16" s="13"/>
      <c r="AL16" s="13"/>
      <c r="AM16" s="13"/>
      <c r="AN16" s="13"/>
      <c r="AS16" s="13"/>
      <c r="AX16" s="13"/>
      <c r="AY16" s="7"/>
      <c r="AZ16" s="7"/>
      <c r="BA16" s="7"/>
      <c r="BB16" s="7"/>
      <c r="BC16" s="12"/>
    </row>
    <row r="17" spans="1:55" ht="10.5" customHeight="1" x14ac:dyDescent="0.2">
      <c r="A17" s="87"/>
      <c r="B17" s="89"/>
      <c r="C17" s="5"/>
      <c r="D17" s="14"/>
      <c r="E17" s="14"/>
      <c r="F17" s="14"/>
      <c r="G17" s="14"/>
      <c r="H17" s="2"/>
      <c r="I17" s="14"/>
      <c r="J17" s="14"/>
      <c r="K17" s="14"/>
      <c r="L17" s="14"/>
      <c r="M17" s="2"/>
      <c r="N17" s="14"/>
      <c r="O17" s="14"/>
      <c r="P17" s="14"/>
      <c r="Q17" s="14"/>
      <c r="R17" s="14"/>
      <c r="S17" s="14"/>
      <c r="T17" s="14"/>
      <c r="U17" s="14"/>
      <c r="V17" s="14"/>
      <c r="W17" s="28"/>
      <c r="X17" s="11"/>
      <c r="Y17" s="14"/>
      <c r="Z17" s="14"/>
      <c r="AA17" s="14"/>
      <c r="AB17" s="14"/>
      <c r="AC17" s="14"/>
      <c r="AD17" s="95"/>
      <c r="AE17" s="95"/>
      <c r="AF17" s="95"/>
      <c r="AG17" s="95"/>
      <c r="AH17" s="27"/>
      <c r="AI17" s="11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2"/>
    </row>
    <row r="18" spans="1:55" ht="6" customHeight="1" x14ac:dyDescent="0.2">
      <c r="A18" s="87"/>
      <c r="B18" s="89"/>
      <c r="C18" s="5"/>
      <c r="D18" s="77"/>
      <c r="E18" s="77"/>
      <c r="F18" s="77"/>
      <c r="G18" s="77"/>
      <c r="H18" s="2"/>
      <c r="I18" s="77"/>
      <c r="J18" s="77"/>
      <c r="K18" s="77"/>
      <c r="L18" s="77"/>
      <c r="M18" s="2"/>
      <c r="N18" s="85"/>
      <c r="O18" s="85"/>
      <c r="P18" s="85"/>
      <c r="Q18" s="85"/>
      <c r="R18" s="14"/>
      <c r="W18" s="26"/>
      <c r="X18" s="11"/>
      <c r="Y18" s="77"/>
      <c r="Z18" s="77"/>
      <c r="AA18" s="77"/>
      <c r="AB18" s="77"/>
      <c r="AC18" s="14"/>
      <c r="AH18" s="26"/>
      <c r="AI18" s="11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2"/>
    </row>
    <row r="19" spans="1:55" ht="28.5" customHeight="1" x14ac:dyDescent="0.2">
      <c r="A19" s="87"/>
      <c r="B19" s="89"/>
      <c r="C19" s="29"/>
      <c r="D19" s="78" t="s">
        <v>4</v>
      </c>
      <c r="E19" s="78"/>
      <c r="F19" s="78"/>
      <c r="G19" s="78"/>
      <c r="H19" s="30"/>
      <c r="I19" s="78" t="s">
        <v>3</v>
      </c>
      <c r="J19" s="78"/>
      <c r="K19" s="78"/>
      <c r="L19" s="78"/>
      <c r="M19" s="30"/>
      <c r="N19" s="85"/>
      <c r="O19" s="85"/>
      <c r="P19" s="85"/>
      <c r="Q19" s="85"/>
      <c r="R19" s="30"/>
      <c r="W19" s="34"/>
      <c r="X19" s="11"/>
      <c r="Y19" s="78" t="s">
        <v>34</v>
      </c>
      <c r="Z19" s="78"/>
      <c r="AA19" s="78"/>
      <c r="AB19" s="78"/>
      <c r="AC19" s="30"/>
      <c r="AH19" s="34"/>
      <c r="AI19" s="11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2"/>
    </row>
    <row r="20" spans="1:55" ht="13.5" x14ac:dyDescent="0.25">
      <c r="A20" s="87"/>
      <c r="B20" s="89"/>
      <c r="C20" s="5"/>
      <c r="D20" s="31" t="s">
        <v>8</v>
      </c>
      <c r="E20" s="31" t="s">
        <v>0</v>
      </c>
      <c r="F20" s="31" t="s">
        <v>9</v>
      </c>
      <c r="G20" s="31" t="s">
        <v>1</v>
      </c>
      <c r="H20" s="2"/>
      <c r="I20" s="31" t="s">
        <v>8</v>
      </c>
      <c r="J20" s="31" t="s">
        <v>0</v>
      </c>
      <c r="K20" s="31" t="s">
        <v>9</v>
      </c>
      <c r="L20" s="31" t="s">
        <v>1</v>
      </c>
      <c r="M20" s="2"/>
      <c r="N20" s="85"/>
      <c r="O20" s="85"/>
      <c r="P20" s="85"/>
      <c r="Q20" s="85"/>
      <c r="R20" s="14"/>
      <c r="W20" s="35"/>
      <c r="X20" s="11"/>
      <c r="Y20" s="31" t="s">
        <v>8</v>
      </c>
      <c r="Z20" s="31" t="s">
        <v>0</v>
      </c>
      <c r="AA20" s="31" t="s">
        <v>9</v>
      </c>
      <c r="AB20" s="31" t="s">
        <v>1</v>
      </c>
      <c r="AC20" s="14"/>
      <c r="AH20" s="35"/>
      <c r="AI20" s="11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2"/>
    </row>
    <row r="21" spans="1:55" x14ac:dyDescent="0.2">
      <c r="A21" s="87"/>
      <c r="B21" s="89"/>
      <c r="C21" s="6"/>
      <c r="D21" s="3">
        <v>2</v>
      </c>
      <c r="E21" s="3">
        <v>2</v>
      </c>
      <c r="F21" s="3">
        <v>0</v>
      </c>
      <c r="G21" s="3">
        <f>E21*2+F21/2</f>
        <v>4</v>
      </c>
      <c r="H21" s="33"/>
      <c r="I21" s="3">
        <v>3</v>
      </c>
      <c r="J21" s="3">
        <v>3</v>
      </c>
      <c r="K21" s="3">
        <v>0</v>
      </c>
      <c r="L21" s="3">
        <f>J21*2+K21/2</f>
        <v>6</v>
      </c>
      <c r="M21" s="33"/>
      <c r="N21" s="85"/>
      <c r="O21" s="85"/>
      <c r="P21" s="85"/>
      <c r="Q21" s="85"/>
      <c r="R21" s="36"/>
      <c r="W21" s="24"/>
      <c r="X21" s="11"/>
      <c r="Y21" s="3">
        <v>2</v>
      </c>
      <c r="Z21" s="3">
        <v>2</v>
      </c>
      <c r="AA21" s="3">
        <v>0</v>
      </c>
      <c r="AB21" s="3">
        <v>4</v>
      </c>
      <c r="AC21" s="36"/>
      <c r="AH21" s="24"/>
      <c r="AI21" s="11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2"/>
    </row>
    <row r="22" spans="1:55" ht="3.75" customHeight="1" x14ac:dyDescent="0.2">
      <c r="A22" s="87"/>
      <c r="B22" s="89"/>
      <c r="C22" s="6"/>
      <c r="D22" s="7"/>
      <c r="E22" s="7"/>
      <c r="F22" s="7"/>
      <c r="G22" s="7"/>
      <c r="H22" s="33"/>
      <c r="I22" s="36"/>
      <c r="J22" s="36"/>
      <c r="K22" s="36"/>
      <c r="L22" s="36"/>
      <c r="M22" s="33"/>
      <c r="N22" s="7"/>
      <c r="O22" s="33"/>
      <c r="P22" s="33"/>
      <c r="Q22" s="33"/>
      <c r="R22" s="36"/>
      <c r="S22" s="7"/>
      <c r="T22" s="7"/>
      <c r="U22" s="7"/>
      <c r="V22" s="7"/>
      <c r="W22" s="24"/>
      <c r="X22" s="11"/>
      <c r="Y22" s="7"/>
      <c r="Z22" s="33"/>
      <c r="AA22" s="33"/>
      <c r="AB22" s="33"/>
      <c r="AC22" s="36"/>
      <c r="AD22" s="7"/>
      <c r="AE22" s="7"/>
      <c r="AF22" s="7"/>
      <c r="AG22" s="7"/>
      <c r="AH22" s="24"/>
      <c r="AI22" s="11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2"/>
    </row>
    <row r="23" spans="1:55" ht="6.75" customHeight="1" x14ac:dyDescent="0.2">
      <c r="A23" s="87"/>
      <c r="B23" s="89"/>
      <c r="C23" s="6"/>
      <c r="D23" s="77"/>
      <c r="E23" s="77"/>
      <c r="F23" s="77"/>
      <c r="G23" s="77"/>
      <c r="H23" s="33"/>
      <c r="I23" s="84"/>
      <c r="J23" s="84"/>
      <c r="K23" s="84"/>
      <c r="L23" s="84"/>
      <c r="M23" s="33"/>
      <c r="N23" s="85"/>
      <c r="O23" s="85"/>
      <c r="P23" s="85"/>
      <c r="Q23" s="85"/>
      <c r="R23" s="36"/>
      <c r="S23" s="7"/>
      <c r="T23" s="7"/>
      <c r="U23" s="7"/>
      <c r="V23" s="7"/>
      <c r="W23" s="24"/>
      <c r="X23" s="11"/>
      <c r="Y23" s="85"/>
      <c r="Z23" s="85"/>
      <c r="AA23" s="85"/>
      <c r="AB23" s="85"/>
      <c r="AC23" s="36"/>
      <c r="AD23" s="7"/>
      <c r="AE23" s="7"/>
      <c r="AF23" s="7"/>
      <c r="AG23" s="7"/>
      <c r="AH23" s="24"/>
      <c r="AI23" s="11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2"/>
    </row>
    <row r="24" spans="1:55" ht="27" customHeight="1" x14ac:dyDescent="0.2">
      <c r="A24" s="87"/>
      <c r="B24" s="89"/>
      <c r="C24" s="6"/>
      <c r="D24" s="78" t="s">
        <v>11</v>
      </c>
      <c r="E24" s="78"/>
      <c r="F24" s="78"/>
      <c r="G24" s="78"/>
      <c r="H24" s="33"/>
      <c r="I24" s="85"/>
      <c r="J24" s="85"/>
      <c r="K24" s="85"/>
      <c r="L24" s="85"/>
      <c r="M24" s="33"/>
      <c r="N24" s="85"/>
      <c r="O24" s="85"/>
      <c r="P24" s="85"/>
      <c r="Q24" s="85"/>
      <c r="R24" s="36"/>
      <c r="S24" s="7"/>
      <c r="T24" s="7"/>
      <c r="U24" s="7"/>
      <c r="V24" s="7"/>
      <c r="W24" s="24"/>
      <c r="X24" s="11"/>
      <c r="Y24" s="85"/>
      <c r="Z24" s="85"/>
      <c r="AA24" s="85"/>
      <c r="AB24" s="85"/>
      <c r="AC24" s="36"/>
      <c r="AD24" s="7"/>
      <c r="AE24" s="7"/>
      <c r="AF24" s="7"/>
      <c r="AG24" s="7"/>
      <c r="AH24" s="24"/>
      <c r="AI24" s="11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2"/>
    </row>
    <row r="25" spans="1:55" ht="13.5" x14ac:dyDescent="0.25">
      <c r="A25" s="87"/>
      <c r="B25" s="89"/>
      <c r="C25" s="6"/>
      <c r="D25" s="31" t="s">
        <v>8</v>
      </c>
      <c r="E25" s="31" t="s">
        <v>0</v>
      </c>
      <c r="F25" s="31" t="s">
        <v>9</v>
      </c>
      <c r="G25" s="31" t="s">
        <v>1</v>
      </c>
      <c r="H25" s="33"/>
      <c r="I25" s="32"/>
      <c r="J25" s="32"/>
      <c r="K25" s="32"/>
      <c r="L25" s="32"/>
      <c r="M25" s="33"/>
      <c r="N25" s="85"/>
      <c r="O25" s="85"/>
      <c r="P25" s="85"/>
      <c r="Q25" s="85"/>
      <c r="R25" s="36"/>
      <c r="S25" s="7"/>
      <c r="T25" s="7"/>
      <c r="U25" s="7"/>
      <c r="V25" s="7"/>
      <c r="W25" s="24"/>
      <c r="X25" s="11"/>
      <c r="Y25" s="85"/>
      <c r="Z25" s="85"/>
      <c r="AA25" s="85"/>
      <c r="AB25" s="85"/>
      <c r="AC25" s="36"/>
      <c r="AD25" s="7"/>
      <c r="AE25" s="7"/>
      <c r="AF25" s="7"/>
      <c r="AG25" s="7"/>
      <c r="AH25" s="24"/>
      <c r="AI25" s="11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2"/>
    </row>
    <row r="26" spans="1:55" x14ac:dyDescent="0.2">
      <c r="A26" s="87"/>
      <c r="B26" s="89"/>
      <c r="C26" s="6"/>
      <c r="D26" s="3">
        <v>3</v>
      </c>
      <c r="E26" s="3">
        <v>3</v>
      </c>
      <c r="F26" s="3">
        <v>0</v>
      </c>
      <c r="G26" s="3">
        <f>E26*2+F26/2</f>
        <v>6</v>
      </c>
      <c r="H26" s="33"/>
      <c r="I26" s="7"/>
      <c r="J26" s="7"/>
      <c r="K26" s="7"/>
      <c r="L26" s="7"/>
      <c r="M26" s="33"/>
      <c r="N26" s="85"/>
      <c r="O26" s="85"/>
      <c r="P26" s="85">
        <v>0</v>
      </c>
      <c r="Q26" s="85">
        <f>O26*2+P26/2</f>
        <v>0</v>
      </c>
      <c r="R26" s="36"/>
      <c r="S26" s="7"/>
      <c r="T26" s="7"/>
      <c r="U26" s="7"/>
      <c r="V26" s="7"/>
      <c r="W26" s="24"/>
      <c r="X26" s="11"/>
      <c r="Y26" s="85"/>
      <c r="Z26" s="85"/>
      <c r="AA26" s="85"/>
      <c r="AB26" s="85"/>
      <c r="AC26" s="36"/>
      <c r="AD26" s="7"/>
      <c r="AE26" s="7"/>
      <c r="AF26" s="7"/>
      <c r="AG26" s="7"/>
      <c r="AH26" s="24"/>
      <c r="AI26" s="11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2"/>
    </row>
    <row r="27" spans="1:55" ht="4.5" customHeight="1" x14ac:dyDescent="0.2">
      <c r="A27" s="87"/>
      <c r="B27" s="89"/>
      <c r="C27" s="6"/>
      <c r="D27" s="7"/>
      <c r="E27" s="7"/>
      <c r="F27" s="7"/>
      <c r="G27" s="7"/>
      <c r="H27" s="33"/>
      <c r="I27" s="36"/>
      <c r="J27" s="36"/>
      <c r="K27" s="36"/>
      <c r="L27" s="36"/>
      <c r="M27" s="33"/>
      <c r="N27" s="7"/>
      <c r="O27" s="33"/>
      <c r="P27" s="33"/>
      <c r="Q27" s="33"/>
      <c r="R27" s="36"/>
      <c r="S27" s="7"/>
      <c r="T27" s="7"/>
      <c r="U27" s="7"/>
      <c r="V27" s="7"/>
      <c r="W27" s="24"/>
      <c r="X27" s="11"/>
      <c r="Y27" s="7"/>
      <c r="Z27" s="33"/>
      <c r="AA27" s="33"/>
      <c r="AB27" s="33"/>
      <c r="AC27" s="36"/>
      <c r="AD27" s="7"/>
      <c r="AE27" s="7"/>
      <c r="AF27" s="7"/>
      <c r="AG27" s="7"/>
      <c r="AH27" s="24"/>
      <c r="AI27" s="11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2"/>
    </row>
    <row r="28" spans="1:55" ht="7.5" customHeight="1" x14ac:dyDescent="0.2">
      <c r="A28" s="87"/>
      <c r="B28" s="89"/>
      <c r="C28" s="6"/>
      <c r="D28" s="77"/>
      <c r="E28" s="77"/>
      <c r="F28" s="77"/>
      <c r="G28" s="77"/>
      <c r="H28" s="33"/>
      <c r="I28" s="77"/>
      <c r="J28" s="77"/>
      <c r="K28" s="77"/>
      <c r="L28" s="77"/>
      <c r="M28" s="33"/>
      <c r="N28" s="77"/>
      <c r="O28" s="77"/>
      <c r="P28" s="77"/>
      <c r="Q28" s="77"/>
      <c r="R28" s="36"/>
      <c r="S28" s="7"/>
      <c r="T28" s="7"/>
      <c r="U28" s="7"/>
      <c r="V28" s="7"/>
      <c r="W28" s="24"/>
      <c r="X28" s="11"/>
      <c r="Y28" s="84"/>
      <c r="Z28" s="84"/>
      <c r="AA28" s="84"/>
      <c r="AB28" s="84"/>
      <c r="AC28" s="36"/>
      <c r="AD28" s="7"/>
      <c r="AE28" s="7"/>
      <c r="AF28" s="7"/>
      <c r="AG28" s="7"/>
      <c r="AH28" s="24"/>
      <c r="AI28" s="11"/>
      <c r="AJ28" s="13"/>
      <c r="AK28" s="13"/>
      <c r="AL28" s="13"/>
      <c r="AM28" s="13"/>
      <c r="AN28" s="13"/>
      <c r="AO28" s="77"/>
      <c r="AP28" s="77"/>
      <c r="AQ28" s="77"/>
      <c r="AR28" s="77"/>
      <c r="AS28" s="13"/>
      <c r="AT28" s="77"/>
      <c r="AU28" s="77"/>
      <c r="AV28" s="77"/>
      <c r="AW28" s="77"/>
      <c r="AX28" s="13"/>
      <c r="AY28" s="13"/>
      <c r="AZ28" s="13"/>
      <c r="BA28" s="13"/>
      <c r="BB28" s="13"/>
      <c r="BC28" s="12"/>
    </row>
    <row r="29" spans="1:55" ht="40.5" customHeight="1" x14ac:dyDescent="0.2">
      <c r="A29" s="87"/>
      <c r="B29" s="89"/>
      <c r="C29" s="6"/>
      <c r="D29" s="78" t="s">
        <v>44</v>
      </c>
      <c r="E29" s="78"/>
      <c r="F29" s="78"/>
      <c r="G29" s="78"/>
      <c r="H29" s="33"/>
      <c r="I29" s="78" t="s">
        <v>52</v>
      </c>
      <c r="J29" s="78"/>
      <c r="K29" s="78"/>
      <c r="L29" s="78"/>
      <c r="M29" s="33"/>
      <c r="N29" s="78" t="s">
        <v>15</v>
      </c>
      <c r="O29" s="78"/>
      <c r="P29" s="78"/>
      <c r="Q29" s="78"/>
      <c r="R29" s="36"/>
      <c r="S29" s="7"/>
      <c r="T29" s="7"/>
      <c r="U29" s="7"/>
      <c r="V29" s="7"/>
      <c r="W29" s="24"/>
      <c r="X29" s="11"/>
      <c r="Y29" s="85"/>
      <c r="Z29" s="85"/>
      <c r="AA29" s="85"/>
      <c r="AB29" s="85"/>
      <c r="AC29" s="36"/>
      <c r="AD29" s="7"/>
      <c r="AE29" s="7"/>
      <c r="AF29" s="7"/>
      <c r="AG29" s="7"/>
      <c r="AH29" s="24"/>
      <c r="AI29" s="11"/>
      <c r="AJ29" s="13"/>
      <c r="AK29" s="13"/>
      <c r="AL29" s="13"/>
      <c r="AM29" s="13"/>
      <c r="AN29" s="13"/>
      <c r="AO29" s="80" t="s">
        <v>64</v>
      </c>
      <c r="AP29" s="80"/>
      <c r="AQ29" s="80"/>
      <c r="AR29" s="80"/>
      <c r="AS29" s="13"/>
      <c r="AT29" s="78" t="s">
        <v>68</v>
      </c>
      <c r="AU29" s="78"/>
      <c r="AV29" s="78"/>
      <c r="AW29" s="78"/>
      <c r="AX29" s="13"/>
      <c r="AY29" s="13"/>
      <c r="AZ29" s="13"/>
      <c r="BA29" s="13"/>
      <c r="BB29" s="13"/>
      <c r="BC29" s="12"/>
    </row>
    <row r="30" spans="1:55" ht="13.5" x14ac:dyDescent="0.25">
      <c r="A30" s="87"/>
      <c r="B30" s="89"/>
      <c r="C30" s="6"/>
      <c r="D30" s="31" t="s">
        <v>8</v>
      </c>
      <c r="E30" s="31" t="s">
        <v>0</v>
      </c>
      <c r="F30" s="31" t="s">
        <v>9</v>
      </c>
      <c r="G30" s="31" t="s">
        <v>1</v>
      </c>
      <c r="H30" s="33"/>
      <c r="I30" s="31" t="s">
        <v>8</v>
      </c>
      <c r="J30" s="31" t="s">
        <v>0</v>
      </c>
      <c r="K30" s="31" t="s">
        <v>9</v>
      </c>
      <c r="L30" s="31" t="s">
        <v>1</v>
      </c>
      <c r="M30" s="33"/>
      <c r="N30" s="31" t="s">
        <v>8</v>
      </c>
      <c r="O30" s="31" t="s">
        <v>0</v>
      </c>
      <c r="P30" s="31" t="s">
        <v>9</v>
      </c>
      <c r="Q30" s="31" t="s">
        <v>1</v>
      </c>
      <c r="R30" s="36"/>
      <c r="S30" s="7"/>
      <c r="T30" s="7"/>
      <c r="U30" s="7"/>
      <c r="V30" s="7"/>
      <c r="W30" s="24"/>
      <c r="X30" s="11"/>
      <c r="Y30" s="32"/>
      <c r="Z30" s="32"/>
      <c r="AA30" s="32"/>
      <c r="AB30" s="32"/>
      <c r="AC30" s="36"/>
      <c r="AD30" s="7"/>
      <c r="AE30" s="7"/>
      <c r="AF30" s="7"/>
      <c r="AG30" s="7"/>
      <c r="AH30" s="24"/>
      <c r="AI30" s="11"/>
      <c r="AJ30" s="13"/>
      <c r="AK30" s="13"/>
      <c r="AL30" s="13"/>
      <c r="AM30" s="13"/>
      <c r="AN30" s="13"/>
      <c r="AO30" s="31" t="s">
        <v>8</v>
      </c>
      <c r="AP30" s="31" t="s">
        <v>0</v>
      </c>
      <c r="AQ30" s="31" t="s">
        <v>9</v>
      </c>
      <c r="AR30" s="31" t="s">
        <v>1</v>
      </c>
      <c r="AS30" s="13"/>
      <c r="AT30" s="31" t="s">
        <v>8</v>
      </c>
      <c r="AU30" s="31" t="s">
        <v>0</v>
      </c>
      <c r="AV30" s="31" t="s">
        <v>9</v>
      </c>
      <c r="AW30" s="31" t="s">
        <v>1</v>
      </c>
      <c r="AX30" s="13"/>
      <c r="AY30" s="13"/>
      <c r="AZ30" s="13"/>
      <c r="BA30" s="13"/>
      <c r="BB30" s="13"/>
      <c r="BC30" s="12"/>
    </row>
    <row r="31" spans="1:55" x14ac:dyDescent="0.2">
      <c r="A31" s="87"/>
      <c r="B31" s="89"/>
      <c r="C31" s="6"/>
      <c r="D31" s="3">
        <v>2</v>
      </c>
      <c r="E31" s="3">
        <v>2</v>
      </c>
      <c r="F31" s="3">
        <v>0</v>
      </c>
      <c r="G31" s="3">
        <f>E31*2+F31/2</f>
        <v>4</v>
      </c>
      <c r="H31" s="33"/>
      <c r="I31" s="3">
        <v>2</v>
      </c>
      <c r="J31" s="3">
        <v>2</v>
      </c>
      <c r="K31" s="3">
        <v>0</v>
      </c>
      <c r="L31" s="3">
        <f>J31*2+K31/2</f>
        <v>4</v>
      </c>
      <c r="M31" s="33"/>
      <c r="N31" s="3">
        <v>2</v>
      </c>
      <c r="O31" s="3">
        <v>2</v>
      </c>
      <c r="P31" s="3">
        <v>0</v>
      </c>
      <c r="Q31" s="3">
        <f>O31*2+P31/2</f>
        <v>4</v>
      </c>
      <c r="R31" s="36"/>
      <c r="S31" s="7"/>
      <c r="T31" s="7"/>
      <c r="U31" s="7"/>
      <c r="V31" s="7"/>
      <c r="W31" s="24"/>
      <c r="X31" s="11"/>
      <c r="Y31" s="7"/>
      <c r="Z31" s="7"/>
      <c r="AA31" s="7"/>
      <c r="AB31" s="7"/>
      <c r="AC31" s="36"/>
      <c r="AD31" s="7"/>
      <c r="AE31" s="7"/>
      <c r="AF31" s="7"/>
      <c r="AG31" s="7"/>
      <c r="AH31" s="24"/>
      <c r="AI31" s="11"/>
      <c r="AJ31" s="13"/>
      <c r="AK31" s="13"/>
      <c r="AL31" s="13"/>
      <c r="AM31" s="13"/>
      <c r="AN31" s="13"/>
      <c r="AO31" s="3">
        <v>3</v>
      </c>
      <c r="AP31" s="3">
        <v>3</v>
      </c>
      <c r="AQ31" s="3">
        <v>0</v>
      </c>
      <c r="AR31" s="3">
        <f>AP31*2+AQ31/2</f>
        <v>6</v>
      </c>
      <c r="AS31" s="13"/>
      <c r="AT31" s="3">
        <v>3</v>
      </c>
      <c r="AU31" s="3">
        <v>3</v>
      </c>
      <c r="AV31" s="3">
        <v>0</v>
      </c>
      <c r="AW31" s="3">
        <f>AU31*2+AV31/2</f>
        <v>6</v>
      </c>
      <c r="AX31" s="13"/>
      <c r="AY31" s="13"/>
      <c r="AZ31" s="13"/>
      <c r="BA31" s="13"/>
      <c r="BB31" s="13"/>
      <c r="BC31" s="12"/>
    </row>
    <row r="32" spans="1:55" ht="6.75" customHeight="1" x14ac:dyDescent="0.2">
      <c r="A32" s="87"/>
      <c r="B32" s="89"/>
      <c r="C32" s="6"/>
      <c r="D32" s="7"/>
      <c r="E32" s="7"/>
      <c r="F32" s="7"/>
      <c r="G32" s="7"/>
      <c r="H32" s="33"/>
      <c r="I32" s="36"/>
      <c r="J32" s="36"/>
      <c r="K32" s="36"/>
      <c r="L32" s="36"/>
      <c r="M32" s="33"/>
      <c r="N32" s="7"/>
      <c r="O32" s="33"/>
      <c r="P32" s="33"/>
      <c r="Q32" s="33"/>
      <c r="R32" s="36"/>
      <c r="S32" s="7"/>
      <c r="T32" s="7"/>
      <c r="U32" s="7"/>
      <c r="V32" s="7"/>
      <c r="W32" s="24"/>
      <c r="X32" s="11"/>
      <c r="Y32" s="7"/>
      <c r="Z32" s="33"/>
      <c r="AA32" s="33"/>
      <c r="AB32" s="33"/>
      <c r="AC32" s="36"/>
      <c r="AD32" s="7"/>
      <c r="AE32" s="7"/>
      <c r="AF32" s="7"/>
      <c r="AG32" s="7"/>
      <c r="AH32" s="24"/>
      <c r="AI32" s="11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2"/>
    </row>
    <row r="33" spans="1:55" ht="9.75" customHeight="1" x14ac:dyDescent="0.2">
      <c r="A33" s="87"/>
      <c r="B33" s="89"/>
      <c r="C33" s="6"/>
      <c r="D33" s="7"/>
      <c r="E33" s="7"/>
      <c r="F33" s="7"/>
      <c r="G33" s="7"/>
      <c r="H33" s="33"/>
      <c r="I33" s="77"/>
      <c r="J33" s="77"/>
      <c r="K33" s="77"/>
      <c r="L33" s="77"/>
      <c r="M33" s="33"/>
      <c r="N33" s="77"/>
      <c r="O33" s="77"/>
      <c r="P33" s="77"/>
      <c r="Q33" s="77"/>
      <c r="R33" s="36"/>
      <c r="S33" s="77"/>
      <c r="T33" s="77"/>
      <c r="U33" s="77"/>
      <c r="V33" s="77"/>
      <c r="W33" s="26"/>
      <c r="X33" s="11"/>
      <c r="Y33" s="77"/>
      <c r="Z33" s="77"/>
      <c r="AA33" s="77"/>
      <c r="AB33" s="77"/>
      <c r="AC33" s="36"/>
      <c r="AD33" s="77"/>
      <c r="AE33" s="77"/>
      <c r="AF33" s="77"/>
      <c r="AG33" s="77"/>
      <c r="AH33" s="26"/>
      <c r="AI33" s="11"/>
      <c r="AJ33" s="77"/>
      <c r="AK33" s="77"/>
      <c r="AL33" s="77"/>
      <c r="AM33" s="77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2"/>
    </row>
    <row r="34" spans="1:55" ht="19.5" customHeight="1" x14ac:dyDescent="0.2">
      <c r="A34" s="87"/>
      <c r="B34" s="89"/>
      <c r="C34" s="6"/>
      <c r="D34" s="7"/>
      <c r="E34" s="7"/>
      <c r="F34" s="7"/>
      <c r="G34" s="7"/>
      <c r="H34" s="33"/>
      <c r="I34" s="78" t="s">
        <v>13</v>
      </c>
      <c r="J34" s="78"/>
      <c r="K34" s="78"/>
      <c r="L34" s="78"/>
      <c r="M34" s="33"/>
      <c r="N34" s="78" t="s">
        <v>16</v>
      </c>
      <c r="O34" s="78"/>
      <c r="P34" s="78"/>
      <c r="Q34" s="78"/>
      <c r="R34" s="36"/>
      <c r="S34" s="78" t="s">
        <v>17</v>
      </c>
      <c r="T34" s="78"/>
      <c r="U34" s="78"/>
      <c r="V34" s="78"/>
      <c r="W34" s="34"/>
      <c r="X34" s="11"/>
      <c r="Y34" s="78" t="s">
        <v>41</v>
      </c>
      <c r="Z34" s="78"/>
      <c r="AA34" s="78"/>
      <c r="AB34" s="78"/>
      <c r="AC34" s="36"/>
      <c r="AD34" s="78" t="s">
        <v>36</v>
      </c>
      <c r="AE34" s="78"/>
      <c r="AF34" s="78"/>
      <c r="AG34" s="78"/>
      <c r="AH34" s="34"/>
      <c r="AI34" s="11"/>
      <c r="AJ34" s="78" t="s">
        <v>60</v>
      </c>
      <c r="AK34" s="78"/>
      <c r="AL34" s="78"/>
      <c r="AM34" s="78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2"/>
    </row>
    <row r="35" spans="1:55" ht="13.5" x14ac:dyDescent="0.25">
      <c r="A35" s="87"/>
      <c r="B35" s="89"/>
      <c r="C35" s="6"/>
      <c r="D35" s="7"/>
      <c r="E35" s="7"/>
      <c r="F35" s="7"/>
      <c r="G35" s="7"/>
      <c r="H35" s="33"/>
      <c r="I35" s="31" t="s">
        <v>8</v>
      </c>
      <c r="J35" s="31" t="s">
        <v>0</v>
      </c>
      <c r="K35" s="31" t="s">
        <v>9</v>
      </c>
      <c r="L35" s="31" t="s">
        <v>1</v>
      </c>
      <c r="M35" s="33"/>
      <c r="N35" s="31" t="s">
        <v>8</v>
      </c>
      <c r="O35" s="31" t="s">
        <v>0</v>
      </c>
      <c r="P35" s="31" t="s">
        <v>9</v>
      </c>
      <c r="Q35" s="31" t="s">
        <v>1</v>
      </c>
      <c r="R35" s="36"/>
      <c r="S35" s="31" t="s">
        <v>8</v>
      </c>
      <c r="T35" s="31" t="s">
        <v>0</v>
      </c>
      <c r="U35" s="31" t="s">
        <v>9</v>
      </c>
      <c r="V35" s="31" t="s">
        <v>1</v>
      </c>
      <c r="W35" s="35"/>
      <c r="X35" s="11"/>
      <c r="Y35" s="31" t="s">
        <v>8</v>
      </c>
      <c r="Z35" s="31" t="s">
        <v>0</v>
      </c>
      <c r="AA35" s="31" t="s">
        <v>9</v>
      </c>
      <c r="AB35" s="31" t="s">
        <v>1</v>
      </c>
      <c r="AC35" s="36"/>
      <c r="AD35" s="31" t="s">
        <v>8</v>
      </c>
      <c r="AE35" s="31" t="s">
        <v>0</v>
      </c>
      <c r="AF35" s="31" t="s">
        <v>9</v>
      </c>
      <c r="AG35" s="31" t="s">
        <v>1</v>
      </c>
      <c r="AH35" s="35"/>
      <c r="AI35" s="11"/>
      <c r="AJ35" s="31" t="s">
        <v>8</v>
      </c>
      <c r="AK35" s="31" t="s">
        <v>0</v>
      </c>
      <c r="AL35" s="31" t="s">
        <v>9</v>
      </c>
      <c r="AM35" s="31" t="s">
        <v>1</v>
      </c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2"/>
    </row>
    <row r="36" spans="1:55" x14ac:dyDescent="0.2">
      <c r="A36" s="87"/>
      <c r="B36" s="89"/>
      <c r="C36" s="6"/>
      <c r="D36" s="7"/>
      <c r="E36" s="7"/>
      <c r="F36" s="7"/>
      <c r="G36" s="7"/>
      <c r="H36" s="33"/>
      <c r="I36" s="3">
        <v>2</v>
      </c>
      <c r="J36" s="3">
        <v>2</v>
      </c>
      <c r="K36" s="3">
        <v>0</v>
      </c>
      <c r="L36" s="3">
        <f>J36*2+K36/2</f>
        <v>4</v>
      </c>
      <c r="M36" s="33"/>
      <c r="N36" s="3">
        <v>2</v>
      </c>
      <c r="O36" s="3">
        <v>2</v>
      </c>
      <c r="P36" s="3">
        <v>0</v>
      </c>
      <c r="Q36" s="3">
        <f>O36*2+P36/2</f>
        <v>4</v>
      </c>
      <c r="R36" s="36"/>
      <c r="S36" s="3">
        <v>2</v>
      </c>
      <c r="T36" s="3">
        <v>2</v>
      </c>
      <c r="U36" s="3">
        <v>0</v>
      </c>
      <c r="V36" s="3">
        <f>T36*2+U36/2</f>
        <v>4</v>
      </c>
      <c r="W36" s="24"/>
      <c r="X36" s="11"/>
      <c r="Y36" s="3">
        <v>2</v>
      </c>
      <c r="Z36" s="3">
        <v>2</v>
      </c>
      <c r="AA36" s="3">
        <v>0</v>
      </c>
      <c r="AB36" s="3">
        <f>Z36*2+AA36/2</f>
        <v>4</v>
      </c>
      <c r="AC36" s="36"/>
      <c r="AD36" s="3">
        <v>2</v>
      </c>
      <c r="AE36" s="3">
        <v>2</v>
      </c>
      <c r="AF36" s="3">
        <v>0</v>
      </c>
      <c r="AG36" s="3">
        <f>AE36*2+AF36/2</f>
        <v>4</v>
      </c>
      <c r="AH36" s="24"/>
      <c r="AI36" s="11"/>
      <c r="AJ36" s="3">
        <v>2</v>
      </c>
      <c r="AK36" s="3">
        <v>2</v>
      </c>
      <c r="AL36" s="3">
        <v>0</v>
      </c>
      <c r="AM36" s="3">
        <f>AK36*2+AL36/2</f>
        <v>4</v>
      </c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2"/>
    </row>
    <row r="37" spans="1:55" ht="7.5" customHeight="1" x14ac:dyDescent="0.2">
      <c r="A37" s="87"/>
      <c r="B37" s="89"/>
      <c r="C37" s="37"/>
      <c r="D37" s="38"/>
      <c r="E37" s="38"/>
      <c r="F37" s="38"/>
      <c r="G37" s="38"/>
      <c r="H37" s="39"/>
      <c r="I37" s="39"/>
      <c r="J37" s="39"/>
      <c r="K37" s="40"/>
      <c r="L37" s="40"/>
      <c r="M37" s="39"/>
      <c r="N37" s="39"/>
      <c r="O37" s="39"/>
      <c r="P37" s="40"/>
      <c r="Q37" s="40"/>
      <c r="R37" s="40"/>
      <c r="S37" s="39"/>
      <c r="T37" s="39"/>
      <c r="U37" s="40"/>
      <c r="V37" s="39"/>
      <c r="W37" s="41"/>
      <c r="X37" s="42"/>
      <c r="Y37" s="39"/>
      <c r="Z37" s="39"/>
      <c r="AA37" s="40"/>
      <c r="AB37" s="40"/>
      <c r="AC37" s="40"/>
      <c r="AD37" s="39"/>
      <c r="AE37" s="39"/>
      <c r="AF37" s="40"/>
      <c r="AG37" s="39"/>
      <c r="AH37" s="41"/>
      <c r="AI37" s="42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4"/>
    </row>
    <row r="38" spans="1:55" ht="5.25" customHeight="1" x14ac:dyDescent="0.2">
      <c r="A38" s="87"/>
      <c r="B38" s="89" t="s">
        <v>6</v>
      </c>
      <c r="C38" s="45"/>
      <c r="D38" s="16"/>
      <c r="E38" s="16"/>
      <c r="F38" s="46"/>
      <c r="G38" s="16"/>
      <c r="H38" s="16"/>
      <c r="I38" s="16"/>
      <c r="J38" s="16"/>
      <c r="K38" s="46"/>
      <c r="L38" s="16"/>
      <c r="M38" s="16"/>
      <c r="N38" s="16"/>
      <c r="O38" s="16"/>
      <c r="P38" s="46"/>
      <c r="Q38" s="16"/>
      <c r="R38" s="16"/>
      <c r="S38" s="16"/>
      <c r="T38" s="16"/>
      <c r="U38" s="46"/>
      <c r="V38" s="16"/>
      <c r="W38" s="47"/>
      <c r="X38" s="8"/>
      <c r="Y38" s="16"/>
      <c r="Z38" s="16"/>
      <c r="AA38" s="46"/>
      <c r="AB38" s="16"/>
      <c r="AC38" s="16"/>
      <c r="AD38" s="16"/>
      <c r="AE38" s="16"/>
      <c r="AF38" s="46"/>
      <c r="AG38" s="16"/>
      <c r="AH38" s="47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2"/>
    </row>
    <row r="39" spans="1:55" ht="7.5" customHeight="1" x14ac:dyDescent="0.2">
      <c r="A39" s="87"/>
      <c r="B39" s="89"/>
      <c r="C39" s="5"/>
      <c r="D39" s="77"/>
      <c r="E39" s="77"/>
      <c r="F39" s="77"/>
      <c r="G39" s="77"/>
      <c r="H39" s="2"/>
      <c r="I39" s="77"/>
      <c r="J39" s="77"/>
      <c r="K39" s="77"/>
      <c r="L39" s="77"/>
      <c r="M39" s="2"/>
      <c r="N39" s="77"/>
      <c r="O39" s="77"/>
      <c r="P39" s="77"/>
      <c r="Q39" s="77"/>
      <c r="R39" s="2"/>
      <c r="S39" s="77"/>
      <c r="T39" s="77"/>
      <c r="U39" s="77"/>
      <c r="V39" s="77"/>
      <c r="W39" s="26"/>
      <c r="X39" s="11"/>
      <c r="Y39" s="77"/>
      <c r="Z39" s="77"/>
      <c r="AA39" s="77"/>
      <c r="AB39" s="77"/>
      <c r="AC39" s="2"/>
      <c r="AD39" s="77"/>
      <c r="AE39" s="77"/>
      <c r="AF39" s="77"/>
      <c r="AG39" s="77"/>
      <c r="AH39" s="26"/>
      <c r="AI39" s="13"/>
      <c r="AJ39" s="77"/>
      <c r="AK39" s="77"/>
      <c r="AL39" s="77"/>
      <c r="AM39" s="77"/>
      <c r="AN39" s="13"/>
      <c r="AO39" s="77"/>
      <c r="AP39" s="77"/>
      <c r="AQ39" s="77"/>
      <c r="AR39" s="77"/>
      <c r="AS39" s="13"/>
      <c r="AT39" s="77"/>
      <c r="AU39" s="77"/>
      <c r="AV39" s="77"/>
      <c r="AW39" s="77"/>
      <c r="AX39" s="13"/>
      <c r="AY39" s="77"/>
      <c r="AZ39" s="77"/>
      <c r="BA39" s="77"/>
      <c r="BB39" s="77"/>
      <c r="BC39" s="12"/>
    </row>
    <row r="40" spans="1:55" ht="44.25" customHeight="1" x14ac:dyDescent="0.2">
      <c r="A40" s="87"/>
      <c r="B40" s="89"/>
      <c r="C40" s="29"/>
      <c r="D40" s="78" t="s">
        <v>20</v>
      </c>
      <c r="E40" s="78"/>
      <c r="F40" s="78"/>
      <c r="G40" s="78"/>
      <c r="H40" s="30"/>
      <c r="I40" s="78" t="s">
        <v>21</v>
      </c>
      <c r="J40" s="78"/>
      <c r="K40" s="78"/>
      <c r="L40" s="78"/>
      <c r="M40" s="30"/>
      <c r="N40" s="78" t="s">
        <v>22</v>
      </c>
      <c r="O40" s="78"/>
      <c r="P40" s="78"/>
      <c r="Q40" s="78"/>
      <c r="R40" s="48"/>
      <c r="S40" s="78" t="s">
        <v>23</v>
      </c>
      <c r="T40" s="78"/>
      <c r="U40" s="78"/>
      <c r="V40" s="78"/>
      <c r="W40" s="34"/>
      <c r="X40" s="11"/>
      <c r="Y40" s="78" t="s">
        <v>24</v>
      </c>
      <c r="Z40" s="78"/>
      <c r="AA40" s="78"/>
      <c r="AB40" s="78"/>
      <c r="AC40" s="48"/>
      <c r="AD40" s="78" t="s">
        <v>35</v>
      </c>
      <c r="AE40" s="78"/>
      <c r="AF40" s="78"/>
      <c r="AG40" s="78"/>
      <c r="AH40" s="34"/>
      <c r="AI40" s="13"/>
      <c r="AJ40" s="78" t="s">
        <v>61</v>
      </c>
      <c r="AK40" s="78"/>
      <c r="AL40" s="78"/>
      <c r="AM40" s="78"/>
      <c r="AN40" s="13"/>
      <c r="AO40" s="78" t="s">
        <v>65</v>
      </c>
      <c r="AP40" s="78"/>
      <c r="AQ40" s="78"/>
      <c r="AR40" s="78"/>
      <c r="AS40" s="13"/>
      <c r="AT40" s="78" t="s">
        <v>69</v>
      </c>
      <c r="AU40" s="78"/>
      <c r="AV40" s="78"/>
      <c r="AW40" s="78"/>
      <c r="AX40" s="13"/>
      <c r="AY40" s="78" t="s">
        <v>74</v>
      </c>
      <c r="AZ40" s="78"/>
      <c r="BA40" s="78"/>
      <c r="BB40" s="78"/>
      <c r="BC40" s="12"/>
    </row>
    <row r="41" spans="1:55" ht="13.5" customHeight="1" x14ac:dyDescent="0.25">
      <c r="A41" s="87"/>
      <c r="B41" s="89"/>
      <c r="C41" s="5"/>
      <c r="D41" s="31" t="s">
        <v>8</v>
      </c>
      <c r="E41" s="31" t="s">
        <v>0</v>
      </c>
      <c r="F41" s="31" t="s">
        <v>9</v>
      </c>
      <c r="G41" s="31" t="s">
        <v>1</v>
      </c>
      <c r="H41" s="2"/>
      <c r="I41" s="31" t="s">
        <v>8</v>
      </c>
      <c r="J41" s="31" t="s">
        <v>0</v>
      </c>
      <c r="K41" s="31" t="s">
        <v>9</v>
      </c>
      <c r="L41" s="31" t="s">
        <v>1</v>
      </c>
      <c r="M41" s="2"/>
      <c r="N41" s="31" t="s">
        <v>8</v>
      </c>
      <c r="O41" s="31" t="s">
        <v>0</v>
      </c>
      <c r="P41" s="31" t="s">
        <v>9</v>
      </c>
      <c r="Q41" s="31" t="s">
        <v>1</v>
      </c>
      <c r="R41" s="49"/>
      <c r="S41" s="31" t="s">
        <v>8</v>
      </c>
      <c r="T41" s="31" t="s">
        <v>0</v>
      </c>
      <c r="U41" s="31" t="s">
        <v>9</v>
      </c>
      <c r="V41" s="31" t="s">
        <v>1</v>
      </c>
      <c r="W41" s="35"/>
      <c r="X41" s="11"/>
      <c r="Y41" s="31" t="s">
        <v>8</v>
      </c>
      <c r="Z41" s="31" t="s">
        <v>0</v>
      </c>
      <c r="AA41" s="31" t="s">
        <v>9</v>
      </c>
      <c r="AB41" s="31" t="s">
        <v>1</v>
      </c>
      <c r="AC41" s="49"/>
      <c r="AD41" s="31" t="s">
        <v>8</v>
      </c>
      <c r="AE41" s="31" t="s">
        <v>0</v>
      </c>
      <c r="AF41" s="31" t="s">
        <v>9</v>
      </c>
      <c r="AG41" s="31" t="s">
        <v>1</v>
      </c>
      <c r="AH41" s="35"/>
      <c r="AI41" s="13"/>
      <c r="AJ41" s="31" t="s">
        <v>8</v>
      </c>
      <c r="AK41" s="31" t="s">
        <v>0</v>
      </c>
      <c r="AL41" s="31" t="s">
        <v>9</v>
      </c>
      <c r="AM41" s="31" t="s">
        <v>1</v>
      </c>
      <c r="AN41" s="13"/>
      <c r="AO41" s="31" t="s">
        <v>8</v>
      </c>
      <c r="AP41" s="31" t="s">
        <v>0</v>
      </c>
      <c r="AQ41" s="31" t="s">
        <v>9</v>
      </c>
      <c r="AR41" s="31" t="s">
        <v>1</v>
      </c>
      <c r="AS41" s="13"/>
      <c r="AT41" s="31" t="s">
        <v>8</v>
      </c>
      <c r="AU41" s="31" t="s">
        <v>0</v>
      </c>
      <c r="AV41" s="31" t="s">
        <v>9</v>
      </c>
      <c r="AW41" s="31" t="s">
        <v>1</v>
      </c>
      <c r="AX41" s="13"/>
      <c r="AY41" s="31" t="s">
        <v>8</v>
      </c>
      <c r="AZ41" s="31" t="s">
        <v>0</v>
      </c>
      <c r="BA41" s="31" t="s">
        <v>9</v>
      </c>
      <c r="BB41" s="31" t="s">
        <v>1</v>
      </c>
      <c r="BC41" s="12"/>
    </row>
    <row r="42" spans="1:55" ht="12.75" customHeight="1" x14ac:dyDescent="0.2">
      <c r="A42" s="87"/>
      <c r="B42" s="89"/>
      <c r="C42" s="6"/>
      <c r="D42" s="3">
        <v>3</v>
      </c>
      <c r="E42" s="3">
        <v>3</v>
      </c>
      <c r="F42" s="3">
        <v>0</v>
      </c>
      <c r="G42" s="3">
        <f>E42*2+F42/2</f>
        <v>6</v>
      </c>
      <c r="H42" s="33"/>
      <c r="I42" s="3">
        <v>3</v>
      </c>
      <c r="J42" s="3">
        <v>3</v>
      </c>
      <c r="K42" s="3">
        <v>0</v>
      </c>
      <c r="L42" s="3">
        <f>J42*2+K42/2</f>
        <v>6</v>
      </c>
      <c r="M42" s="33"/>
      <c r="N42" s="3">
        <v>3</v>
      </c>
      <c r="O42" s="3">
        <v>3</v>
      </c>
      <c r="P42" s="3">
        <v>0</v>
      </c>
      <c r="Q42" s="3">
        <f>O42*2+P42/2</f>
        <v>6</v>
      </c>
      <c r="R42" s="50"/>
      <c r="S42" s="3">
        <v>3</v>
      </c>
      <c r="T42" s="3">
        <v>3</v>
      </c>
      <c r="U42" s="3">
        <v>0</v>
      </c>
      <c r="V42" s="3">
        <f>T42*2+U42/2</f>
        <v>6</v>
      </c>
      <c r="W42" s="24"/>
      <c r="X42" s="11"/>
      <c r="Y42" s="3">
        <v>3</v>
      </c>
      <c r="Z42" s="3">
        <v>3</v>
      </c>
      <c r="AA42" s="3">
        <v>0</v>
      </c>
      <c r="AB42" s="3">
        <f>Z42*2+AA42/2</f>
        <v>6</v>
      </c>
      <c r="AC42" s="50"/>
      <c r="AD42" s="3">
        <v>3</v>
      </c>
      <c r="AE42" s="3">
        <v>3</v>
      </c>
      <c r="AF42" s="3">
        <v>0</v>
      </c>
      <c r="AG42" s="3">
        <f>AE42*2+AF42/2</f>
        <v>6</v>
      </c>
      <c r="AH42" s="24"/>
      <c r="AI42" s="13"/>
      <c r="AJ42" s="3">
        <v>3</v>
      </c>
      <c r="AK42" s="3">
        <v>3</v>
      </c>
      <c r="AL42" s="3">
        <v>0</v>
      </c>
      <c r="AM42" s="3">
        <f>AK42*2+AL42/2</f>
        <v>6</v>
      </c>
      <c r="AN42" s="13"/>
      <c r="AO42" s="3">
        <v>3</v>
      </c>
      <c r="AP42" s="3">
        <v>3</v>
      </c>
      <c r="AQ42" s="3">
        <v>0</v>
      </c>
      <c r="AR42" s="3">
        <f>AP42*2+AQ42/2</f>
        <v>6</v>
      </c>
      <c r="AS42" s="13"/>
      <c r="AT42" s="3">
        <v>3</v>
      </c>
      <c r="AU42" s="3">
        <v>3</v>
      </c>
      <c r="AV42" s="3">
        <v>0</v>
      </c>
      <c r="AW42" s="3">
        <f>AU42*2+AV42/2</f>
        <v>6</v>
      </c>
      <c r="AX42" s="13"/>
      <c r="AY42" s="3">
        <v>2</v>
      </c>
      <c r="AZ42" s="3">
        <v>2</v>
      </c>
      <c r="BA42" s="3">
        <v>0</v>
      </c>
      <c r="BB42" s="3">
        <v>4</v>
      </c>
      <c r="BC42" s="12"/>
    </row>
    <row r="43" spans="1:55" ht="12.75" customHeight="1" x14ac:dyDescent="0.2">
      <c r="A43" s="87"/>
      <c r="B43" s="89"/>
      <c r="C43" s="6"/>
      <c r="D43" s="7"/>
      <c r="E43" s="7"/>
      <c r="F43" s="7"/>
      <c r="G43" s="7"/>
      <c r="H43" s="33"/>
      <c r="I43" s="7"/>
      <c r="J43" s="7"/>
      <c r="K43" s="7"/>
      <c r="L43" s="7"/>
      <c r="M43" s="33"/>
      <c r="N43" s="7"/>
      <c r="O43" s="7"/>
      <c r="P43" s="7"/>
      <c r="Q43" s="7"/>
      <c r="R43" s="50"/>
      <c r="S43" s="7"/>
      <c r="T43" s="7"/>
      <c r="U43" s="7"/>
      <c r="V43" s="7"/>
      <c r="W43" s="24"/>
      <c r="X43" s="11"/>
      <c r="Y43" s="7"/>
      <c r="Z43" s="7"/>
      <c r="AA43" s="7"/>
      <c r="AB43" s="7"/>
      <c r="AC43" s="50"/>
      <c r="AD43" s="7"/>
      <c r="AE43" s="7"/>
      <c r="AF43" s="7"/>
      <c r="AG43" s="7"/>
      <c r="AH43" s="24"/>
      <c r="AI43" s="13"/>
      <c r="AJ43" s="7"/>
      <c r="AK43" s="7"/>
      <c r="AL43" s="7"/>
      <c r="AM43" s="7"/>
      <c r="AN43" s="13"/>
      <c r="AO43" s="7"/>
      <c r="AP43" s="7"/>
      <c r="AQ43" s="7"/>
      <c r="AR43" s="7"/>
      <c r="AS43" s="13"/>
      <c r="AT43" s="7"/>
      <c r="AU43" s="7"/>
      <c r="AV43" s="7"/>
      <c r="AW43" s="7"/>
      <c r="AX43" s="13"/>
      <c r="AY43" s="7"/>
      <c r="AZ43" s="7"/>
      <c r="BA43" s="7"/>
      <c r="BB43" s="7"/>
      <c r="BC43" s="12"/>
    </row>
    <row r="44" spans="1:55" ht="12.75" customHeight="1" x14ac:dyDescent="0.2">
      <c r="A44" s="87"/>
      <c r="B44" s="89"/>
      <c r="C44" s="6"/>
      <c r="D44" s="7"/>
      <c r="E44" s="7"/>
      <c r="F44" s="7"/>
      <c r="G44" s="7"/>
      <c r="H44" s="33"/>
      <c r="I44" s="7"/>
      <c r="J44" s="7"/>
      <c r="K44" s="7"/>
      <c r="L44" s="7"/>
      <c r="M44" s="33"/>
      <c r="N44" s="7"/>
      <c r="O44" s="7"/>
      <c r="P44" s="7"/>
      <c r="Q44" s="7"/>
      <c r="R44" s="50"/>
      <c r="S44" s="77"/>
      <c r="T44" s="77"/>
      <c r="U44" s="77"/>
      <c r="V44" s="77"/>
      <c r="W44" s="24"/>
      <c r="X44" s="11"/>
      <c r="Y44" s="77"/>
      <c r="Z44" s="77"/>
      <c r="AA44" s="77"/>
      <c r="AB44" s="77"/>
      <c r="AC44" s="50"/>
      <c r="AD44" s="77"/>
      <c r="AE44" s="77"/>
      <c r="AF44" s="77"/>
      <c r="AG44" s="77"/>
      <c r="AH44" s="24"/>
      <c r="AI44" s="13"/>
      <c r="AJ44" s="77"/>
      <c r="AK44" s="77"/>
      <c r="AL44" s="77"/>
      <c r="AM44" s="77"/>
      <c r="AN44" s="13"/>
      <c r="AO44" s="7"/>
      <c r="AP44" s="7"/>
      <c r="AQ44" s="7"/>
      <c r="AR44" s="7"/>
      <c r="AS44" s="13"/>
      <c r="AT44" s="7"/>
      <c r="AU44" s="7"/>
      <c r="AV44" s="7"/>
      <c r="AW44" s="7"/>
      <c r="AX44" s="13"/>
      <c r="AY44" s="7"/>
      <c r="AZ44" s="7"/>
      <c r="BA44" s="7"/>
      <c r="BB44" s="7"/>
      <c r="BC44" s="12"/>
    </row>
    <row r="45" spans="1:55" ht="25.5" customHeight="1" x14ac:dyDescent="0.2">
      <c r="A45" s="87"/>
      <c r="B45" s="89"/>
      <c r="C45" s="6"/>
      <c r="D45" s="7"/>
      <c r="E45" s="7"/>
      <c r="F45" s="7"/>
      <c r="G45" s="7"/>
      <c r="H45" s="33"/>
      <c r="I45" s="7"/>
      <c r="J45" s="7"/>
      <c r="K45" s="7"/>
      <c r="L45" s="7"/>
      <c r="M45" s="33"/>
      <c r="N45" s="7"/>
      <c r="O45" s="7"/>
      <c r="P45" s="7"/>
      <c r="Q45" s="7"/>
      <c r="R45" s="50"/>
      <c r="S45" s="78" t="s">
        <v>47</v>
      </c>
      <c r="T45" s="78"/>
      <c r="U45" s="78"/>
      <c r="V45" s="78"/>
      <c r="W45" s="24"/>
      <c r="X45" s="11"/>
      <c r="Y45" s="78" t="s">
        <v>19</v>
      </c>
      <c r="Z45" s="78"/>
      <c r="AA45" s="78"/>
      <c r="AB45" s="78"/>
      <c r="AC45" s="50"/>
      <c r="AD45" s="78" t="s">
        <v>43</v>
      </c>
      <c r="AE45" s="78"/>
      <c r="AF45" s="78"/>
      <c r="AG45" s="78"/>
      <c r="AH45" s="24"/>
      <c r="AI45" s="13"/>
      <c r="AJ45" s="78" t="s">
        <v>59</v>
      </c>
      <c r="AK45" s="78"/>
      <c r="AL45" s="78"/>
      <c r="AM45" s="78"/>
      <c r="AN45" s="13"/>
      <c r="AO45" s="7"/>
      <c r="AP45" s="7"/>
      <c r="AQ45" s="7"/>
      <c r="AR45" s="7"/>
      <c r="AS45" s="13"/>
      <c r="AT45" s="7"/>
      <c r="AU45" s="7"/>
      <c r="AV45" s="7"/>
      <c r="AW45" s="7"/>
      <c r="AX45" s="13"/>
      <c r="AY45" s="7"/>
      <c r="AZ45" s="7"/>
      <c r="BA45" s="7"/>
      <c r="BB45" s="7"/>
      <c r="BC45" s="12"/>
    </row>
    <row r="46" spans="1:55" ht="12.75" customHeight="1" x14ac:dyDescent="0.25">
      <c r="A46" s="87"/>
      <c r="B46" s="89"/>
      <c r="C46" s="6"/>
      <c r="D46" s="7"/>
      <c r="E46" s="7"/>
      <c r="F46" s="7"/>
      <c r="G46" s="7"/>
      <c r="H46" s="33"/>
      <c r="I46" s="7"/>
      <c r="J46" s="7"/>
      <c r="K46" s="7"/>
      <c r="L46" s="7"/>
      <c r="M46" s="33"/>
      <c r="N46" s="7"/>
      <c r="O46" s="7"/>
      <c r="P46" s="7"/>
      <c r="Q46" s="7"/>
      <c r="R46" s="50"/>
      <c r="S46" s="31" t="s">
        <v>8</v>
      </c>
      <c r="T46" s="31" t="s">
        <v>0</v>
      </c>
      <c r="U46" s="31" t="s">
        <v>9</v>
      </c>
      <c r="V46" s="31" t="s">
        <v>1</v>
      </c>
      <c r="W46" s="24"/>
      <c r="X46" s="11"/>
      <c r="Y46" s="31" t="s">
        <v>8</v>
      </c>
      <c r="Z46" s="31" t="s">
        <v>0</v>
      </c>
      <c r="AA46" s="31" t="s">
        <v>9</v>
      </c>
      <c r="AB46" s="31" t="s">
        <v>1</v>
      </c>
      <c r="AC46" s="50"/>
      <c r="AD46" s="31" t="s">
        <v>8</v>
      </c>
      <c r="AE46" s="31" t="s">
        <v>0</v>
      </c>
      <c r="AF46" s="31" t="s">
        <v>9</v>
      </c>
      <c r="AG46" s="31" t="s">
        <v>1</v>
      </c>
      <c r="AH46" s="24"/>
      <c r="AI46" s="13"/>
      <c r="AJ46" s="31" t="s">
        <v>8</v>
      </c>
      <c r="AK46" s="31" t="s">
        <v>0</v>
      </c>
      <c r="AL46" s="31" t="s">
        <v>9</v>
      </c>
      <c r="AM46" s="31" t="s">
        <v>1</v>
      </c>
      <c r="AN46" s="13"/>
      <c r="AO46" s="7"/>
      <c r="AP46" s="7"/>
      <c r="AQ46" s="7"/>
      <c r="AR46" s="7"/>
      <c r="AS46" s="13"/>
      <c r="AT46" s="7"/>
      <c r="AU46" s="7"/>
      <c r="AV46" s="7"/>
      <c r="AW46" s="7"/>
      <c r="AX46" s="13"/>
      <c r="AY46" s="7"/>
      <c r="AZ46" s="7"/>
      <c r="BA46" s="7"/>
      <c r="BB46" s="7"/>
      <c r="BC46" s="12"/>
    </row>
    <row r="47" spans="1:55" ht="13.5" customHeight="1" x14ac:dyDescent="0.2">
      <c r="A47" s="87"/>
      <c r="B47" s="89"/>
      <c r="C47" s="6"/>
      <c r="D47" s="7"/>
      <c r="E47" s="33"/>
      <c r="F47" s="33"/>
      <c r="G47" s="33"/>
      <c r="H47" s="33"/>
      <c r="I47" s="7"/>
      <c r="J47" s="33"/>
      <c r="K47" s="33"/>
      <c r="L47" s="33"/>
      <c r="M47" s="33"/>
      <c r="N47" s="7"/>
      <c r="O47" s="33"/>
      <c r="P47" s="33"/>
      <c r="Q47" s="33"/>
      <c r="R47" s="33"/>
      <c r="S47" s="3">
        <v>2</v>
      </c>
      <c r="T47" s="3">
        <v>2</v>
      </c>
      <c r="U47" s="3">
        <v>0</v>
      </c>
      <c r="V47" s="3">
        <f>T47*2+U47/2</f>
        <v>4</v>
      </c>
      <c r="W47" s="51"/>
      <c r="X47" s="11"/>
      <c r="Y47" s="3">
        <v>2</v>
      </c>
      <c r="Z47" s="3">
        <v>2</v>
      </c>
      <c r="AA47" s="3">
        <v>0</v>
      </c>
      <c r="AB47" s="3">
        <f>Z47*2+AA47/2</f>
        <v>4</v>
      </c>
      <c r="AC47" s="33"/>
      <c r="AD47" s="3">
        <v>2</v>
      </c>
      <c r="AE47" s="3">
        <v>2</v>
      </c>
      <c r="AF47" s="3">
        <v>0</v>
      </c>
      <c r="AG47" s="3">
        <f>AE47*2+AF47/2</f>
        <v>4</v>
      </c>
      <c r="AH47" s="51"/>
      <c r="AI47" s="13"/>
      <c r="AJ47" s="3">
        <v>2</v>
      </c>
      <c r="AK47" s="3">
        <v>2</v>
      </c>
      <c r="AL47" s="3">
        <v>0</v>
      </c>
      <c r="AM47" s="3">
        <f>AK47*2+AL47/2</f>
        <v>4</v>
      </c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2"/>
    </row>
    <row r="48" spans="1:55" ht="6" customHeight="1" x14ac:dyDescent="0.2">
      <c r="A48" s="87"/>
      <c r="B48" s="89"/>
      <c r="C48" s="6"/>
      <c r="D48" s="7"/>
      <c r="E48" s="33"/>
      <c r="F48" s="33"/>
      <c r="G48" s="33"/>
      <c r="H48" s="33"/>
      <c r="I48" s="7"/>
      <c r="J48" s="33"/>
      <c r="K48" s="33"/>
      <c r="L48" s="33"/>
      <c r="M48" s="33"/>
      <c r="N48" s="7"/>
      <c r="O48" s="33"/>
      <c r="P48" s="33"/>
      <c r="Q48" s="33"/>
      <c r="R48" s="33"/>
      <c r="S48" s="7"/>
      <c r="T48" s="33"/>
      <c r="U48" s="33"/>
      <c r="V48" s="33"/>
      <c r="W48" s="51"/>
      <c r="X48" s="11"/>
      <c r="Y48" s="7"/>
      <c r="Z48" s="33"/>
      <c r="AA48" s="33"/>
      <c r="AB48" s="33"/>
      <c r="AC48" s="33"/>
      <c r="AD48" s="7"/>
      <c r="AE48" s="33"/>
      <c r="AF48" s="33"/>
      <c r="AG48" s="33"/>
      <c r="AH48" s="51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2"/>
    </row>
    <row r="49" spans="1:55" ht="6" customHeight="1" x14ac:dyDescent="0.2">
      <c r="A49" s="87"/>
      <c r="B49" s="89"/>
      <c r="C49" s="6"/>
      <c r="D49" s="7"/>
      <c r="E49" s="33"/>
      <c r="F49" s="33"/>
      <c r="G49" s="33"/>
      <c r="H49" s="33"/>
      <c r="I49" s="7"/>
      <c r="J49" s="33"/>
      <c r="K49" s="33"/>
      <c r="L49" s="33"/>
      <c r="M49" s="33"/>
      <c r="N49" s="7"/>
      <c r="O49" s="33"/>
      <c r="P49" s="33"/>
      <c r="Q49" s="33"/>
      <c r="R49" s="33"/>
      <c r="S49" s="7"/>
      <c r="T49" s="33"/>
      <c r="U49" s="33"/>
      <c r="V49" s="33"/>
      <c r="W49" s="51"/>
      <c r="X49" s="11"/>
      <c r="Y49" s="7"/>
      <c r="Z49" s="33"/>
      <c r="AA49" s="33"/>
      <c r="AB49" s="33"/>
      <c r="AC49" s="33"/>
      <c r="AD49" s="7"/>
      <c r="AE49" s="33"/>
      <c r="AF49" s="33"/>
      <c r="AG49" s="33"/>
      <c r="AH49" s="51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2"/>
    </row>
    <row r="50" spans="1:55" ht="8.25" customHeight="1" x14ac:dyDescent="0.2">
      <c r="A50" s="87"/>
      <c r="B50" s="89"/>
      <c r="C50" s="6"/>
      <c r="D50" s="7"/>
      <c r="E50" s="33"/>
      <c r="F50" s="33"/>
      <c r="G50" s="33"/>
      <c r="H50" s="33"/>
      <c r="I50" s="7"/>
      <c r="J50" s="33"/>
      <c r="K50" s="33"/>
      <c r="L50" s="33"/>
      <c r="M50" s="33"/>
      <c r="N50" s="77"/>
      <c r="O50" s="77"/>
      <c r="P50" s="77"/>
      <c r="Q50" s="77"/>
      <c r="R50" s="2"/>
      <c r="S50" s="77"/>
      <c r="T50" s="77"/>
      <c r="U50" s="77"/>
      <c r="V50" s="77"/>
      <c r="W50" s="26"/>
      <c r="X50" s="11"/>
      <c r="AC50" s="2"/>
      <c r="AD50" s="77"/>
      <c r="AE50" s="77"/>
      <c r="AF50" s="77"/>
      <c r="AG50" s="77"/>
      <c r="AH50" s="26"/>
      <c r="AI50" s="13"/>
      <c r="AJ50" s="77"/>
      <c r="AK50" s="77"/>
      <c r="AL50" s="77"/>
      <c r="AM50" s="77"/>
      <c r="AN50" s="13"/>
      <c r="AO50" s="77"/>
      <c r="AP50" s="77"/>
      <c r="AQ50" s="77"/>
      <c r="AR50" s="77"/>
      <c r="AS50" s="13"/>
      <c r="AT50" s="13"/>
      <c r="AU50" s="13"/>
      <c r="AV50" s="13"/>
      <c r="AW50" s="13"/>
      <c r="AX50" s="13"/>
      <c r="AY50" s="77"/>
      <c r="AZ50" s="77"/>
      <c r="BA50" s="77"/>
      <c r="BB50" s="77"/>
      <c r="BC50" s="12"/>
    </row>
    <row r="51" spans="1:55" ht="25.5" customHeight="1" x14ac:dyDescent="0.2">
      <c r="A51" s="87"/>
      <c r="B51" s="89"/>
      <c r="C51" s="6"/>
      <c r="D51" s="7"/>
      <c r="E51" s="33"/>
      <c r="F51" s="33"/>
      <c r="G51" s="33"/>
      <c r="H51" s="33"/>
      <c r="I51" s="7"/>
      <c r="J51" s="33"/>
      <c r="K51" s="33"/>
      <c r="L51" s="33"/>
      <c r="M51" s="33"/>
      <c r="N51" s="78" t="s">
        <v>88</v>
      </c>
      <c r="O51" s="78"/>
      <c r="P51" s="78"/>
      <c r="Q51" s="78"/>
      <c r="R51" s="30"/>
      <c r="S51" s="78" t="s">
        <v>50</v>
      </c>
      <c r="T51" s="78"/>
      <c r="U51" s="78"/>
      <c r="V51" s="78"/>
      <c r="W51" s="34"/>
      <c r="X51" s="11"/>
      <c r="AC51" s="30"/>
      <c r="AD51" s="78" t="s">
        <v>54</v>
      </c>
      <c r="AE51" s="78"/>
      <c r="AF51" s="78"/>
      <c r="AG51" s="78"/>
      <c r="AH51" s="24"/>
      <c r="AI51" s="13"/>
      <c r="AJ51" s="80" t="s">
        <v>89</v>
      </c>
      <c r="AK51" s="80"/>
      <c r="AL51" s="80"/>
      <c r="AM51" s="80"/>
      <c r="AN51" s="13"/>
      <c r="AO51" s="80" t="s">
        <v>90</v>
      </c>
      <c r="AP51" s="80"/>
      <c r="AQ51" s="80"/>
      <c r="AR51" s="80"/>
      <c r="AS51" s="13"/>
      <c r="AT51" s="13"/>
      <c r="AU51" s="13"/>
      <c r="AV51" s="13"/>
      <c r="AW51" s="13"/>
      <c r="AX51" s="13"/>
      <c r="AY51" s="78" t="s">
        <v>75</v>
      </c>
      <c r="AZ51" s="78"/>
      <c r="BA51" s="78"/>
      <c r="BB51" s="78"/>
      <c r="BC51" s="12"/>
    </row>
    <row r="52" spans="1:55" ht="13.5" x14ac:dyDescent="0.25">
      <c r="A52" s="87"/>
      <c r="B52" s="89"/>
      <c r="C52" s="6"/>
      <c r="D52" s="7"/>
      <c r="E52" s="33"/>
      <c r="F52" s="33"/>
      <c r="G52" s="33"/>
      <c r="H52" s="33"/>
      <c r="I52" s="7"/>
      <c r="J52" s="33"/>
      <c r="K52" s="33"/>
      <c r="L52" s="33"/>
      <c r="M52" s="33"/>
      <c r="N52" s="31" t="s">
        <v>8</v>
      </c>
      <c r="O52" s="31" t="s">
        <v>0</v>
      </c>
      <c r="P52" s="31" t="s">
        <v>9</v>
      </c>
      <c r="Q52" s="31" t="s">
        <v>1</v>
      </c>
      <c r="R52" s="2"/>
      <c r="S52" s="31" t="s">
        <v>8</v>
      </c>
      <c r="T52" s="31" t="s">
        <v>0</v>
      </c>
      <c r="U52" s="31" t="s">
        <v>9</v>
      </c>
      <c r="V52" s="31" t="s">
        <v>1</v>
      </c>
      <c r="W52" s="35"/>
      <c r="X52" s="11"/>
      <c r="AC52" s="2"/>
      <c r="AD52" s="31" t="s">
        <v>8</v>
      </c>
      <c r="AE52" s="31" t="s">
        <v>0</v>
      </c>
      <c r="AF52" s="31" t="s">
        <v>9</v>
      </c>
      <c r="AG52" s="31" t="s">
        <v>1</v>
      </c>
      <c r="AH52" s="35"/>
      <c r="AI52" s="13"/>
      <c r="AJ52" s="31" t="s">
        <v>8</v>
      </c>
      <c r="AK52" s="31" t="s">
        <v>0</v>
      </c>
      <c r="AL52" s="31" t="s">
        <v>9</v>
      </c>
      <c r="AM52" s="31" t="s">
        <v>1</v>
      </c>
      <c r="AN52" s="13"/>
      <c r="AO52" s="31" t="s">
        <v>8</v>
      </c>
      <c r="AP52" s="31" t="s">
        <v>0</v>
      </c>
      <c r="AQ52" s="31" t="s">
        <v>9</v>
      </c>
      <c r="AR52" s="31" t="s">
        <v>1</v>
      </c>
      <c r="AS52" s="13"/>
      <c r="AT52" s="13"/>
      <c r="AU52" s="13"/>
      <c r="AV52" s="13"/>
      <c r="AW52" s="13"/>
      <c r="AX52" s="13"/>
      <c r="AY52" s="31" t="s">
        <v>8</v>
      </c>
      <c r="AZ52" s="31" t="s">
        <v>0</v>
      </c>
      <c r="BA52" s="31" t="s">
        <v>9</v>
      </c>
      <c r="BB52" s="31" t="s">
        <v>1</v>
      </c>
      <c r="BC52" s="12"/>
    </row>
    <row r="53" spans="1:55" x14ac:dyDescent="0.2">
      <c r="A53" s="87"/>
      <c r="B53" s="89"/>
      <c r="C53" s="6"/>
      <c r="D53" s="7"/>
      <c r="E53" s="33"/>
      <c r="F53" s="33"/>
      <c r="G53" s="33"/>
      <c r="H53" s="33"/>
      <c r="I53" s="7"/>
      <c r="J53" s="33"/>
      <c r="K53" s="33"/>
      <c r="L53" s="33"/>
      <c r="M53" s="33"/>
      <c r="N53" s="3">
        <v>2</v>
      </c>
      <c r="O53" s="3">
        <v>2</v>
      </c>
      <c r="P53" s="3">
        <v>0</v>
      </c>
      <c r="Q53" s="3">
        <f>O53*2+P53/2</f>
        <v>4</v>
      </c>
      <c r="R53" s="33"/>
      <c r="S53" s="3">
        <v>4</v>
      </c>
      <c r="T53" s="3">
        <v>2</v>
      </c>
      <c r="U53" s="3">
        <v>8</v>
      </c>
      <c r="V53" s="3">
        <v>8</v>
      </c>
      <c r="W53" s="24"/>
      <c r="X53" s="11"/>
      <c r="AC53" s="33"/>
      <c r="AD53" s="3">
        <v>2</v>
      </c>
      <c r="AE53" s="3">
        <v>2</v>
      </c>
      <c r="AF53" s="3">
        <v>0</v>
      </c>
      <c r="AG53" s="3">
        <f>AE53*2+AF53/2</f>
        <v>4</v>
      </c>
      <c r="AH53" s="24"/>
      <c r="AI53" s="13"/>
      <c r="AJ53" s="3">
        <v>2</v>
      </c>
      <c r="AK53" s="3">
        <v>2</v>
      </c>
      <c r="AL53" s="3">
        <v>0</v>
      </c>
      <c r="AM53" s="3">
        <f>AK53*2+AL53/2</f>
        <v>4</v>
      </c>
      <c r="AN53" s="13"/>
      <c r="AO53" s="3">
        <v>2</v>
      </c>
      <c r="AP53" s="3">
        <v>2</v>
      </c>
      <c r="AQ53" s="3">
        <v>0</v>
      </c>
      <c r="AR53" s="3">
        <f>AP53*2+AQ53/2</f>
        <v>4</v>
      </c>
      <c r="AS53" s="13"/>
      <c r="AT53" s="13"/>
      <c r="AU53" s="13"/>
      <c r="AV53" s="13"/>
      <c r="AW53" s="13"/>
      <c r="AX53" s="13"/>
      <c r="AY53" s="3">
        <v>4</v>
      </c>
      <c r="AZ53" s="3">
        <v>2</v>
      </c>
      <c r="BA53" s="3">
        <v>8</v>
      </c>
      <c r="BB53" s="3">
        <f>AZ53*2+BA53/2</f>
        <v>8</v>
      </c>
      <c r="BC53" s="12"/>
    </row>
    <row r="54" spans="1:55" ht="12.75" customHeight="1" x14ac:dyDescent="0.2">
      <c r="A54" s="87"/>
      <c r="B54" s="89"/>
      <c r="C54" s="5"/>
      <c r="D54" s="7"/>
      <c r="E54" s="7"/>
      <c r="F54" s="7"/>
      <c r="G54" s="7"/>
      <c r="H54" s="2"/>
      <c r="I54" s="7"/>
      <c r="J54" s="7"/>
      <c r="K54" s="7"/>
      <c r="L54" s="7"/>
      <c r="M54" s="2"/>
      <c r="N54" s="7"/>
      <c r="O54" s="7"/>
      <c r="P54" s="7"/>
      <c r="Q54" s="7"/>
      <c r="R54" s="2"/>
      <c r="S54" s="7"/>
      <c r="T54" s="7"/>
      <c r="U54" s="7"/>
      <c r="V54" s="7"/>
      <c r="W54" s="24"/>
      <c r="X54" s="11"/>
      <c r="Y54" s="7"/>
      <c r="Z54" s="7"/>
      <c r="AA54" s="7"/>
      <c r="AB54" s="7"/>
      <c r="AC54" s="2"/>
      <c r="AD54" s="7"/>
      <c r="AE54" s="7"/>
      <c r="AF54" s="7"/>
      <c r="AG54" s="7"/>
      <c r="AH54" s="24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2"/>
    </row>
    <row r="55" spans="1:55" ht="6.75" customHeight="1" x14ac:dyDescent="0.2">
      <c r="A55" s="87"/>
      <c r="B55" s="89"/>
      <c r="C55" s="5"/>
      <c r="D55" s="2"/>
      <c r="E55" s="2"/>
      <c r="F55" s="14"/>
      <c r="G55" s="2"/>
      <c r="H55" s="2"/>
      <c r="I55" s="84"/>
      <c r="J55" s="84"/>
      <c r="K55" s="84"/>
      <c r="L55" s="84"/>
      <c r="M55" s="2"/>
      <c r="N55" s="77"/>
      <c r="O55" s="77"/>
      <c r="P55" s="77"/>
      <c r="Q55" s="77"/>
      <c r="R55" s="2"/>
      <c r="S55" s="84"/>
      <c r="T55" s="84"/>
      <c r="U55" s="84"/>
      <c r="V55" s="84"/>
      <c r="W55" s="26"/>
      <c r="X55" s="11"/>
      <c r="Y55" s="77"/>
      <c r="Z55" s="77"/>
      <c r="AA55" s="77"/>
      <c r="AB55" s="77"/>
      <c r="AC55" s="2"/>
      <c r="AD55" s="77"/>
      <c r="AE55" s="77"/>
      <c r="AF55" s="77"/>
      <c r="AG55" s="77"/>
      <c r="AH55" s="26"/>
      <c r="AI55" s="13"/>
      <c r="AJ55" s="77"/>
      <c r="AK55" s="77"/>
      <c r="AL55" s="77"/>
      <c r="AM55" s="77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2"/>
    </row>
    <row r="56" spans="1:55" ht="30" customHeight="1" x14ac:dyDescent="0.2">
      <c r="A56" s="87"/>
      <c r="B56" s="89"/>
      <c r="C56" s="29"/>
      <c r="D56" s="30"/>
      <c r="E56" s="30"/>
      <c r="F56" s="30"/>
      <c r="G56" s="30"/>
      <c r="H56" s="30"/>
      <c r="I56" s="91"/>
      <c r="J56" s="91"/>
      <c r="K56" s="91"/>
      <c r="L56" s="91"/>
      <c r="M56" s="30"/>
      <c r="N56" s="78" t="s">
        <v>48</v>
      </c>
      <c r="O56" s="78"/>
      <c r="P56" s="78"/>
      <c r="Q56" s="78"/>
      <c r="R56" s="30"/>
      <c r="S56" s="91"/>
      <c r="T56" s="91"/>
      <c r="U56" s="91"/>
      <c r="V56" s="91"/>
      <c r="W56" s="52"/>
      <c r="X56" s="11"/>
      <c r="Y56" s="78" t="s">
        <v>37</v>
      </c>
      <c r="Z56" s="78"/>
      <c r="AA56" s="78"/>
      <c r="AB56" s="78"/>
      <c r="AC56" s="30"/>
      <c r="AD56" s="78" t="s">
        <v>38</v>
      </c>
      <c r="AE56" s="78"/>
      <c r="AF56" s="78"/>
      <c r="AG56" s="78"/>
      <c r="AH56" s="34"/>
      <c r="AI56" s="13"/>
      <c r="AJ56" s="78" t="s">
        <v>62</v>
      </c>
      <c r="AK56" s="78"/>
      <c r="AL56" s="78"/>
      <c r="AM56" s="78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2"/>
    </row>
    <row r="57" spans="1:55" ht="13.5" x14ac:dyDescent="0.25">
      <c r="A57" s="87"/>
      <c r="B57" s="89"/>
      <c r="C57" s="5"/>
      <c r="D57" s="2"/>
      <c r="E57" s="2"/>
      <c r="F57" s="14"/>
      <c r="G57" s="2"/>
      <c r="H57" s="2"/>
      <c r="I57" s="32"/>
      <c r="J57" s="32"/>
      <c r="K57" s="32"/>
      <c r="L57" s="32"/>
      <c r="M57" s="2"/>
      <c r="N57" s="31" t="s">
        <v>8</v>
      </c>
      <c r="O57" s="31" t="s">
        <v>0</v>
      </c>
      <c r="P57" s="31" t="s">
        <v>9</v>
      </c>
      <c r="Q57" s="31" t="s">
        <v>1</v>
      </c>
      <c r="R57" s="2"/>
      <c r="S57" s="32"/>
      <c r="T57" s="32"/>
      <c r="U57" s="32"/>
      <c r="V57" s="32"/>
      <c r="W57" s="35"/>
      <c r="X57" s="11"/>
      <c r="Y57" s="31" t="s">
        <v>8</v>
      </c>
      <c r="Z57" s="31" t="s">
        <v>0</v>
      </c>
      <c r="AA57" s="31" t="s">
        <v>9</v>
      </c>
      <c r="AB57" s="31" t="s">
        <v>1</v>
      </c>
      <c r="AC57" s="2"/>
      <c r="AD57" s="31" t="s">
        <v>8</v>
      </c>
      <c r="AE57" s="31" t="s">
        <v>0</v>
      </c>
      <c r="AF57" s="31" t="s">
        <v>9</v>
      </c>
      <c r="AG57" s="31" t="s">
        <v>1</v>
      </c>
      <c r="AH57" s="35"/>
      <c r="AI57" s="13"/>
      <c r="AJ57" s="31" t="s">
        <v>8</v>
      </c>
      <c r="AK57" s="31" t="s">
        <v>0</v>
      </c>
      <c r="AL57" s="31" t="s">
        <v>9</v>
      </c>
      <c r="AM57" s="31" t="s">
        <v>1</v>
      </c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2"/>
    </row>
    <row r="58" spans="1:55" x14ac:dyDescent="0.2">
      <c r="A58" s="87"/>
      <c r="B58" s="89"/>
      <c r="C58" s="6"/>
      <c r="D58" s="36"/>
      <c r="E58" s="36"/>
      <c r="F58" s="36"/>
      <c r="G58" s="36"/>
      <c r="H58" s="36"/>
      <c r="I58" s="7"/>
      <c r="J58" s="7"/>
      <c r="K58" s="7"/>
      <c r="L58" s="7"/>
      <c r="M58" s="36"/>
      <c r="N58" s="3">
        <v>2</v>
      </c>
      <c r="O58" s="3">
        <v>2</v>
      </c>
      <c r="P58" s="3">
        <v>0</v>
      </c>
      <c r="Q58" s="3">
        <f>O58*2+P58/2</f>
        <v>4</v>
      </c>
      <c r="R58" s="36"/>
      <c r="S58" s="7"/>
      <c r="T58" s="7"/>
      <c r="U58" s="7"/>
      <c r="V58" s="7"/>
      <c r="W58" s="24"/>
      <c r="X58" s="11"/>
      <c r="Y58" s="3">
        <v>2</v>
      </c>
      <c r="Z58" s="3">
        <v>2</v>
      </c>
      <c r="AA58" s="3">
        <v>0</v>
      </c>
      <c r="AB58" s="3">
        <f>Z58*2+AA58/2</f>
        <v>4</v>
      </c>
      <c r="AC58" s="36"/>
      <c r="AD58" s="3">
        <v>2</v>
      </c>
      <c r="AE58" s="3">
        <v>2</v>
      </c>
      <c r="AF58" s="3">
        <v>0</v>
      </c>
      <c r="AG58" s="3">
        <f>AE58*2+AF58/2</f>
        <v>4</v>
      </c>
      <c r="AH58" s="24"/>
      <c r="AI58" s="13"/>
      <c r="AJ58" s="3">
        <v>3</v>
      </c>
      <c r="AK58" s="3">
        <v>3</v>
      </c>
      <c r="AL58" s="3">
        <v>0</v>
      </c>
      <c r="AM58" s="3">
        <f>AK58*2+AL58/2</f>
        <v>6</v>
      </c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2"/>
    </row>
    <row r="59" spans="1:55" ht="5.25" customHeight="1" x14ac:dyDescent="0.2">
      <c r="A59" s="87"/>
      <c r="B59" s="89"/>
      <c r="C59" s="5"/>
      <c r="D59" s="7"/>
      <c r="E59" s="7"/>
      <c r="F59" s="7"/>
      <c r="G59" s="7"/>
      <c r="H59" s="2"/>
      <c r="I59" s="7"/>
      <c r="J59" s="7"/>
      <c r="K59" s="7"/>
      <c r="L59" s="7"/>
      <c r="M59" s="2"/>
      <c r="N59" s="7"/>
      <c r="O59" s="7"/>
      <c r="P59" s="7"/>
      <c r="Q59" s="7"/>
      <c r="R59" s="2"/>
      <c r="S59" s="7"/>
      <c r="T59" s="7"/>
      <c r="U59" s="7"/>
      <c r="V59" s="7"/>
      <c r="W59" s="24"/>
      <c r="X59" s="11"/>
      <c r="Y59" s="7"/>
      <c r="Z59" s="7"/>
      <c r="AA59" s="7"/>
      <c r="AB59" s="7"/>
      <c r="AC59" s="2"/>
      <c r="AD59" s="7"/>
      <c r="AE59" s="7"/>
      <c r="AF59" s="7"/>
      <c r="AG59" s="7"/>
      <c r="AH59" s="24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2"/>
    </row>
    <row r="60" spans="1:55" ht="6" customHeight="1" x14ac:dyDescent="0.2">
      <c r="A60" s="87"/>
      <c r="B60" s="89"/>
      <c r="C60" s="5"/>
      <c r="D60" s="1"/>
      <c r="E60" s="1"/>
      <c r="F60" s="1"/>
      <c r="G60" s="1"/>
      <c r="H60" s="2"/>
      <c r="I60" s="81"/>
      <c r="J60" s="82"/>
      <c r="K60" s="82"/>
      <c r="L60" s="83"/>
      <c r="M60" s="2"/>
      <c r="N60" s="81"/>
      <c r="O60" s="82"/>
      <c r="P60" s="82"/>
      <c r="Q60" s="83"/>
      <c r="R60" s="2"/>
      <c r="S60" s="1"/>
      <c r="T60" s="1"/>
      <c r="U60" s="1"/>
      <c r="V60" s="1"/>
      <c r="W60" s="26"/>
      <c r="X60" s="11"/>
      <c r="Y60" s="77"/>
      <c r="Z60" s="77"/>
      <c r="AA60" s="77"/>
      <c r="AB60" s="77"/>
      <c r="AC60" s="2"/>
      <c r="AD60" s="81"/>
      <c r="AE60" s="82"/>
      <c r="AF60" s="82"/>
      <c r="AG60" s="83"/>
      <c r="AH60" s="26"/>
      <c r="AI60" s="13"/>
      <c r="AJ60" s="81"/>
      <c r="AK60" s="82"/>
      <c r="AL60" s="82"/>
      <c r="AM60" s="83"/>
      <c r="AN60" s="13"/>
      <c r="AO60" s="81"/>
      <c r="AP60" s="82"/>
      <c r="AQ60" s="82"/>
      <c r="AR60" s="8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2"/>
    </row>
    <row r="61" spans="1:55" ht="44.25" customHeight="1" x14ac:dyDescent="0.2">
      <c r="A61" s="87"/>
      <c r="B61" s="89"/>
      <c r="C61" s="5"/>
      <c r="D61" s="91"/>
      <c r="E61" s="91"/>
      <c r="F61" s="91"/>
      <c r="G61" s="91"/>
      <c r="H61" s="30"/>
      <c r="I61" s="78" t="s">
        <v>12</v>
      </c>
      <c r="J61" s="78"/>
      <c r="K61" s="78"/>
      <c r="L61" s="78"/>
      <c r="M61" s="30"/>
      <c r="N61" s="78" t="s">
        <v>14</v>
      </c>
      <c r="O61" s="78"/>
      <c r="P61" s="78"/>
      <c r="Q61" s="78"/>
      <c r="R61" s="30"/>
      <c r="S61" s="91"/>
      <c r="T61" s="91"/>
      <c r="U61" s="91"/>
      <c r="V61" s="91"/>
      <c r="W61" s="52"/>
      <c r="X61" s="11"/>
      <c r="Y61" s="78" t="s">
        <v>42</v>
      </c>
      <c r="Z61" s="78"/>
      <c r="AA61" s="78"/>
      <c r="AB61" s="78"/>
      <c r="AC61" s="30"/>
      <c r="AD61" s="78" t="s">
        <v>91</v>
      </c>
      <c r="AE61" s="78"/>
      <c r="AF61" s="78"/>
      <c r="AG61" s="78"/>
      <c r="AH61" s="34"/>
      <c r="AI61" s="13"/>
      <c r="AJ61" s="78" t="s">
        <v>63</v>
      </c>
      <c r="AK61" s="78"/>
      <c r="AL61" s="78"/>
      <c r="AM61" s="78"/>
      <c r="AN61" s="13"/>
      <c r="AO61" s="78" t="s">
        <v>66</v>
      </c>
      <c r="AP61" s="78"/>
      <c r="AQ61" s="78"/>
      <c r="AR61" s="78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2"/>
    </row>
    <row r="62" spans="1:55" ht="13.5" x14ac:dyDescent="0.25">
      <c r="A62" s="87"/>
      <c r="B62" s="89"/>
      <c r="C62" s="5"/>
      <c r="D62" s="32"/>
      <c r="E62" s="32"/>
      <c r="F62" s="32"/>
      <c r="G62" s="32"/>
      <c r="H62" s="2"/>
      <c r="I62" s="31" t="s">
        <v>8</v>
      </c>
      <c r="J62" s="31" t="s">
        <v>0</v>
      </c>
      <c r="K62" s="31" t="s">
        <v>9</v>
      </c>
      <c r="L62" s="31" t="s">
        <v>1</v>
      </c>
      <c r="M62" s="2"/>
      <c r="N62" s="31" t="s">
        <v>8</v>
      </c>
      <c r="O62" s="31" t="s">
        <v>0</v>
      </c>
      <c r="P62" s="31" t="s">
        <v>9</v>
      </c>
      <c r="Q62" s="31" t="s">
        <v>1</v>
      </c>
      <c r="R62" s="2"/>
      <c r="S62" s="32"/>
      <c r="T62" s="32"/>
      <c r="U62" s="32"/>
      <c r="V62" s="32"/>
      <c r="W62" s="35"/>
      <c r="X62" s="11"/>
      <c r="Y62" s="31" t="s">
        <v>8</v>
      </c>
      <c r="Z62" s="31" t="s">
        <v>0</v>
      </c>
      <c r="AA62" s="31" t="s">
        <v>9</v>
      </c>
      <c r="AB62" s="31" t="s">
        <v>1</v>
      </c>
      <c r="AC62" s="2"/>
      <c r="AD62" s="31" t="s">
        <v>8</v>
      </c>
      <c r="AE62" s="31" t="s">
        <v>0</v>
      </c>
      <c r="AF62" s="31" t="s">
        <v>9</v>
      </c>
      <c r="AG62" s="31" t="s">
        <v>1</v>
      </c>
      <c r="AH62" s="35"/>
      <c r="AI62" s="13"/>
      <c r="AJ62" s="31" t="s">
        <v>8</v>
      </c>
      <c r="AK62" s="31" t="s">
        <v>0</v>
      </c>
      <c r="AL62" s="31" t="s">
        <v>9</v>
      </c>
      <c r="AM62" s="31" t="s">
        <v>1</v>
      </c>
      <c r="AN62" s="13"/>
      <c r="AO62" s="31" t="s">
        <v>8</v>
      </c>
      <c r="AP62" s="31" t="s">
        <v>0</v>
      </c>
      <c r="AQ62" s="31" t="s">
        <v>9</v>
      </c>
      <c r="AR62" s="31" t="s">
        <v>1</v>
      </c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2"/>
    </row>
    <row r="63" spans="1:55" x14ac:dyDescent="0.2">
      <c r="A63" s="87"/>
      <c r="B63" s="89"/>
      <c r="C63" s="6"/>
      <c r="D63" s="7"/>
      <c r="E63" s="7"/>
      <c r="F63" s="7"/>
      <c r="G63" s="7"/>
      <c r="H63" s="33"/>
      <c r="I63" s="3">
        <v>2</v>
      </c>
      <c r="J63" s="3">
        <v>2</v>
      </c>
      <c r="K63" s="3">
        <v>0</v>
      </c>
      <c r="L63" s="3">
        <f>J63*2+K63/2</f>
        <v>4</v>
      </c>
      <c r="M63" s="33"/>
      <c r="N63" s="3">
        <v>2</v>
      </c>
      <c r="O63" s="3">
        <v>2</v>
      </c>
      <c r="P63" s="3">
        <v>0</v>
      </c>
      <c r="Q63" s="3">
        <v>4</v>
      </c>
      <c r="R63" s="33"/>
      <c r="S63" s="7"/>
      <c r="T63" s="7"/>
      <c r="U63" s="7"/>
      <c r="V63" s="7"/>
      <c r="W63" s="24"/>
      <c r="X63" s="11"/>
      <c r="Y63" s="3">
        <v>2</v>
      </c>
      <c r="Z63" s="3">
        <v>2</v>
      </c>
      <c r="AA63" s="3">
        <v>2</v>
      </c>
      <c r="AB63" s="3">
        <f>Z63*2+AA63/2</f>
        <v>5</v>
      </c>
      <c r="AC63" s="33"/>
      <c r="AD63" s="3">
        <v>3</v>
      </c>
      <c r="AE63" s="3">
        <v>3</v>
      </c>
      <c r="AF63" s="3">
        <v>0</v>
      </c>
      <c r="AG63" s="3">
        <f>AE63*2+AF63/2</f>
        <v>6</v>
      </c>
      <c r="AH63" s="24"/>
      <c r="AI63" s="13"/>
      <c r="AJ63" s="3">
        <v>3</v>
      </c>
      <c r="AK63" s="3">
        <v>3</v>
      </c>
      <c r="AL63" s="3">
        <v>0</v>
      </c>
      <c r="AM63" s="3">
        <f>AK63*2+AL63/2</f>
        <v>6</v>
      </c>
      <c r="AN63" s="13"/>
      <c r="AO63" s="3">
        <v>3</v>
      </c>
      <c r="AP63" s="3">
        <v>3</v>
      </c>
      <c r="AQ63" s="3">
        <v>0</v>
      </c>
      <c r="AR63" s="3">
        <f>AP63*2+AQ63/2</f>
        <v>6</v>
      </c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2"/>
    </row>
    <row r="64" spans="1:55" ht="6.75" customHeight="1" x14ac:dyDescent="0.2">
      <c r="A64" s="87"/>
      <c r="B64" s="89"/>
      <c r="C64" s="6"/>
      <c r="D64" s="33"/>
      <c r="E64" s="33"/>
      <c r="F64" s="36"/>
      <c r="G64" s="36"/>
      <c r="H64" s="33"/>
      <c r="I64" s="33"/>
      <c r="J64" s="33"/>
      <c r="K64" s="36"/>
      <c r="L64" s="36"/>
      <c r="M64" s="33"/>
      <c r="N64" s="7"/>
      <c r="O64" s="33"/>
      <c r="P64" s="33"/>
      <c r="Q64" s="33"/>
      <c r="R64" s="33"/>
      <c r="S64" s="7"/>
      <c r="T64" s="33"/>
      <c r="U64" s="33"/>
      <c r="V64" s="33"/>
      <c r="W64" s="51"/>
      <c r="X64" s="11"/>
      <c r="Y64" s="7"/>
      <c r="Z64" s="33"/>
      <c r="AA64" s="33"/>
      <c r="AB64" s="33"/>
      <c r="AC64" s="33"/>
      <c r="AD64" s="7"/>
      <c r="AE64" s="33"/>
      <c r="AF64" s="33"/>
      <c r="AG64" s="33"/>
      <c r="AH64" s="51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2"/>
    </row>
    <row r="65" spans="1:55" ht="6.75" customHeight="1" x14ac:dyDescent="0.2">
      <c r="A65" s="87"/>
      <c r="B65" s="89"/>
      <c r="C65" s="6"/>
      <c r="D65" s="33"/>
      <c r="E65" s="33"/>
      <c r="F65" s="36"/>
      <c r="G65" s="36"/>
      <c r="H65" s="33"/>
      <c r="I65" s="33"/>
      <c r="J65" s="33"/>
      <c r="K65" s="36"/>
      <c r="L65" s="36"/>
      <c r="M65" s="33"/>
      <c r="N65" s="7"/>
      <c r="O65" s="33"/>
      <c r="P65" s="33"/>
      <c r="Q65" s="33"/>
      <c r="R65" s="33"/>
      <c r="S65" s="77"/>
      <c r="T65" s="77"/>
      <c r="U65" s="77"/>
      <c r="V65" s="77"/>
      <c r="W65" s="26"/>
      <c r="X65" s="11"/>
      <c r="Y65" s="7"/>
      <c r="Z65" s="33"/>
      <c r="AA65" s="33"/>
      <c r="AB65" s="33"/>
      <c r="AC65" s="33"/>
      <c r="AD65" s="77"/>
      <c r="AE65" s="77"/>
      <c r="AF65" s="77"/>
      <c r="AG65" s="77"/>
      <c r="AH65" s="26"/>
      <c r="AI65" s="13"/>
      <c r="AJ65" s="13"/>
      <c r="AK65" s="13"/>
      <c r="AL65" s="13"/>
      <c r="AM65" s="13"/>
      <c r="AN65" s="13"/>
      <c r="AO65" s="77"/>
      <c r="AP65" s="77"/>
      <c r="AQ65" s="77"/>
      <c r="AR65" s="77"/>
      <c r="AS65" s="13"/>
      <c r="AT65" s="77"/>
      <c r="AU65" s="77"/>
      <c r="AV65" s="77"/>
      <c r="AW65" s="77"/>
      <c r="AX65" s="13"/>
      <c r="AY65" s="77"/>
      <c r="AZ65" s="77"/>
      <c r="BA65" s="77"/>
      <c r="BB65" s="77"/>
      <c r="BC65" s="12"/>
    </row>
    <row r="66" spans="1:55" ht="27" customHeight="1" x14ac:dyDescent="0.2">
      <c r="A66" s="87"/>
      <c r="B66" s="89"/>
      <c r="C66" s="6"/>
      <c r="D66" s="33"/>
      <c r="E66" s="33"/>
      <c r="F66" s="36"/>
      <c r="G66" s="36"/>
      <c r="H66" s="33"/>
      <c r="I66" s="33"/>
      <c r="J66" s="33"/>
      <c r="K66" s="36"/>
      <c r="L66" s="36"/>
      <c r="M66" s="33"/>
      <c r="N66" s="7"/>
      <c r="O66" s="33"/>
      <c r="P66" s="33"/>
      <c r="Q66" s="33"/>
      <c r="R66" s="33"/>
      <c r="S66" s="78" t="s">
        <v>84</v>
      </c>
      <c r="T66" s="78"/>
      <c r="U66" s="78"/>
      <c r="V66" s="78"/>
      <c r="W66" s="34"/>
      <c r="X66" s="11"/>
      <c r="Y66" s="7"/>
      <c r="Z66" s="33"/>
      <c r="AA66" s="33"/>
      <c r="AB66" s="33"/>
      <c r="AC66" s="33"/>
      <c r="AD66" s="78" t="s">
        <v>85</v>
      </c>
      <c r="AE66" s="78"/>
      <c r="AF66" s="78"/>
      <c r="AG66" s="78"/>
      <c r="AH66" s="34"/>
      <c r="AI66" s="13"/>
      <c r="AJ66" s="13"/>
      <c r="AK66" s="13"/>
      <c r="AL66" s="13"/>
      <c r="AM66" s="13"/>
      <c r="AN66" s="13"/>
      <c r="AO66" s="78" t="s">
        <v>86</v>
      </c>
      <c r="AP66" s="78"/>
      <c r="AQ66" s="78"/>
      <c r="AR66" s="78"/>
      <c r="AS66" s="13"/>
      <c r="AT66" s="78" t="s">
        <v>70</v>
      </c>
      <c r="AU66" s="78"/>
      <c r="AV66" s="78"/>
      <c r="AW66" s="78"/>
      <c r="AX66" s="13"/>
      <c r="AY66" s="78" t="s">
        <v>76</v>
      </c>
      <c r="AZ66" s="78"/>
      <c r="BA66" s="78"/>
      <c r="BB66" s="78"/>
      <c r="BC66" s="12"/>
    </row>
    <row r="67" spans="1:55" ht="13.5" customHeight="1" x14ac:dyDescent="0.25">
      <c r="A67" s="87"/>
      <c r="B67" s="89"/>
      <c r="C67" s="6"/>
      <c r="D67" s="33"/>
      <c r="E67" s="33"/>
      <c r="F67" s="36"/>
      <c r="G67" s="36"/>
      <c r="H67" s="33"/>
      <c r="I67" s="33"/>
      <c r="J67" s="33"/>
      <c r="K67" s="36"/>
      <c r="L67" s="36"/>
      <c r="M67" s="33"/>
      <c r="N67" s="7"/>
      <c r="O67" s="33"/>
      <c r="P67" s="33"/>
      <c r="Q67" s="33"/>
      <c r="R67" s="33"/>
      <c r="S67" s="31" t="s">
        <v>8</v>
      </c>
      <c r="T67" s="31" t="s">
        <v>0</v>
      </c>
      <c r="U67" s="31" t="s">
        <v>9</v>
      </c>
      <c r="V67" s="31" t="s">
        <v>1</v>
      </c>
      <c r="W67" s="35"/>
      <c r="X67" s="11"/>
      <c r="Y67" s="7"/>
      <c r="Z67" s="33"/>
      <c r="AA67" s="33"/>
      <c r="AB67" s="33"/>
      <c r="AC67" s="33"/>
      <c r="AD67" s="31" t="s">
        <v>8</v>
      </c>
      <c r="AE67" s="31" t="s">
        <v>0</v>
      </c>
      <c r="AF67" s="31" t="s">
        <v>9</v>
      </c>
      <c r="AG67" s="31" t="s">
        <v>1</v>
      </c>
      <c r="AH67" s="35"/>
      <c r="AI67" s="13"/>
      <c r="AJ67" s="13"/>
      <c r="AK67" s="13"/>
      <c r="AL67" s="13"/>
      <c r="AM67" s="13"/>
      <c r="AN67" s="13"/>
      <c r="AO67" s="31" t="s">
        <v>8</v>
      </c>
      <c r="AP67" s="31" t="s">
        <v>0</v>
      </c>
      <c r="AQ67" s="31" t="s">
        <v>9</v>
      </c>
      <c r="AR67" s="31" t="s">
        <v>1</v>
      </c>
      <c r="AS67" s="13"/>
      <c r="AT67" s="31" t="s">
        <v>8</v>
      </c>
      <c r="AU67" s="31" t="s">
        <v>0</v>
      </c>
      <c r="AV67" s="31" t="s">
        <v>9</v>
      </c>
      <c r="AW67" s="31" t="s">
        <v>1</v>
      </c>
      <c r="AX67" s="13"/>
      <c r="AY67" s="31" t="s">
        <v>8</v>
      </c>
      <c r="AZ67" s="31" t="s">
        <v>0</v>
      </c>
      <c r="BA67" s="31" t="s">
        <v>9</v>
      </c>
      <c r="BB67" s="31" t="s">
        <v>1</v>
      </c>
      <c r="BC67" s="12"/>
    </row>
    <row r="68" spans="1:55" x14ac:dyDescent="0.2">
      <c r="A68" s="87"/>
      <c r="B68" s="89"/>
      <c r="C68" s="6"/>
      <c r="D68" s="33"/>
      <c r="E68" s="33"/>
      <c r="F68" s="36"/>
      <c r="G68" s="36"/>
      <c r="H68" s="33"/>
      <c r="I68" s="33"/>
      <c r="J68" s="33"/>
      <c r="K68" s="36"/>
      <c r="L68" s="36"/>
      <c r="M68" s="33"/>
      <c r="N68" s="7"/>
      <c r="O68" s="33"/>
      <c r="P68" s="33"/>
      <c r="Q68" s="33"/>
      <c r="R68" s="33"/>
      <c r="S68" s="3">
        <v>2</v>
      </c>
      <c r="T68" s="3">
        <v>2</v>
      </c>
      <c r="U68" s="3">
        <v>0</v>
      </c>
      <c r="V68" s="3">
        <f>T68*2+U68/2</f>
        <v>4</v>
      </c>
      <c r="W68" s="24"/>
      <c r="X68" s="11"/>
      <c r="Y68" s="7"/>
      <c r="Z68" s="33"/>
      <c r="AA68" s="33"/>
      <c r="AB68" s="33"/>
      <c r="AC68" s="33"/>
      <c r="AD68" s="3">
        <v>2</v>
      </c>
      <c r="AE68" s="3">
        <v>2</v>
      </c>
      <c r="AF68" s="3">
        <v>0</v>
      </c>
      <c r="AG68" s="3">
        <v>4</v>
      </c>
      <c r="AH68" s="24"/>
      <c r="AI68" s="13"/>
      <c r="AJ68" s="13"/>
      <c r="AK68" s="13"/>
      <c r="AL68" s="13"/>
      <c r="AM68" s="13"/>
      <c r="AN68" s="13"/>
      <c r="AO68" s="3">
        <v>2</v>
      </c>
      <c r="AP68" s="3">
        <v>2</v>
      </c>
      <c r="AQ68" s="3">
        <v>0</v>
      </c>
      <c r="AR68" s="3">
        <v>4</v>
      </c>
      <c r="AS68" s="13"/>
      <c r="AT68" s="3">
        <v>3</v>
      </c>
      <c r="AU68" s="3">
        <v>3</v>
      </c>
      <c r="AV68" s="3">
        <v>0</v>
      </c>
      <c r="AW68" s="3">
        <f>AU68*2+AV68/2</f>
        <v>6</v>
      </c>
      <c r="AX68" s="13"/>
      <c r="AY68" s="3">
        <v>2</v>
      </c>
      <c r="AZ68" s="3">
        <v>2</v>
      </c>
      <c r="BA68" s="3">
        <v>0</v>
      </c>
      <c r="BB68" s="3">
        <f>AZ68*2+BA68/2</f>
        <v>4</v>
      </c>
      <c r="BC68" s="12"/>
    </row>
    <row r="69" spans="1:55" ht="6.75" customHeight="1" x14ac:dyDescent="0.2">
      <c r="A69" s="87"/>
      <c r="B69" s="89"/>
      <c r="C69" s="6"/>
      <c r="D69" s="33"/>
      <c r="E69" s="33"/>
      <c r="F69" s="36"/>
      <c r="G69" s="36"/>
      <c r="H69" s="33"/>
      <c r="I69" s="33"/>
      <c r="J69" s="33"/>
      <c r="K69" s="36"/>
      <c r="L69" s="36"/>
      <c r="M69" s="33"/>
      <c r="N69" s="7"/>
      <c r="O69" s="33"/>
      <c r="P69" s="33"/>
      <c r="Q69" s="33"/>
      <c r="R69" s="33"/>
      <c r="S69" s="7"/>
      <c r="T69" s="7"/>
      <c r="U69" s="7"/>
      <c r="V69" s="7"/>
      <c r="W69" s="24"/>
      <c r="X69" s="11"/>
      <c r="Y69" s="7"/>
      <c r="Z69" s="33"/>
      <c r="AA69" s="33"/>
      <c r="AB69" s="33"/>
      <c r="AC69" s="33"/>
      <c r="AD69" s="7"/>
      <c r="AE69" s="7"/>
      <c r="AF69" s="7"/>
      <c r="AG69" s="7"/>
      <c r="AH69" s="24"/>
      <c r="AI69" s="13"/>
      <c r="AJ69" s="7"/>
      <c r="AK69" s="7"/>
      <c r="AL69" s="7"/>
      <c r="AM69" s="7"/>
      <c r="AN69" s="13"/>
      <c r="AO69" s="7"/>
      <c r="AP69" s="7"/>
      <c r="AQ69" s="7"/>
      <c r="AR69" s="7"/>
      <c r="AS69" s="13"/>
      <c r="AT69" s="7"/>
      <c r="AU69" s="7"/>
      <c r="AV69" s="7"/>
      <c r="AW69" s="7"/>
      <c r="AX69" s="13"/>
      <c r="AY69" s="7"/>
      <c r="AZ69" s="7"/>
      <c r="BA69" s="7"/>
      <c r="BB69" s="7"/>
      <c r="BC69" s="12"/>
    </row>
    <row r="70" spans="1:55" ht="7.5" customHeight="1" x14ac:dyDescent="0.2">
      <c r="A70" s="87"/>
      <c r="B70" s="89"/>
      <c r="C70" s="6"/>
      <c r="D70" s="33"/>
      <c r="E70" s="33"/>
      <c r="F70" s="36"/>
      <c r="G70" s="36"/>
      <c r="H70" s="33"/>
      <c r="I70" s="33"/>
      <c r="J70" s="33"/>
      <c r="K70" s="36"/>
      <c r="L70" s="36"/>
      <c r="M70" s="33"/>
      <c r="N70" s="7"/>
      <c r="O70" s="33"/>
      <c r="P70" s="33"/>
      <c r="Q70" s="33"/>
      <c r="R70" s="33"/>
      <c r="S70" s="77"/>
      <c r="T70" s="77"/>
      <c r="U70" s="77"/>
      <c r="V70" s="77"/>
      <c r="W70" s="26"/>
      <c r="X70" s="11"/>
      <c r="Y70" s="7"/>
      <c r="Z70" s="33"/>
      <c r="AA70" s="33"/>
      <c r="AB70" s="33"/>
      <c r="AC70" s="33"/>
      <c r="AD70" s="7"/>
      <c r="AE70" s="7"/>
      <c r="AF70" s="7"/>
      <c r="AG70" s="7"/>
      <c r="AH70" s="24"/>
      <c r="AI70" s="13"/>
      <c r="AJ70" s="13"/>
      <c r="AK70" s="13"/>
      <c r="AL70" s="13"/>
      <c r="AM70" s="13"/>
      <c r="AN70" s="13"/>
      <c r="AO70" s="77"/>
      <c r="AP70" s="77"/>
      <c r="AQ70" s="77"/>
      <c r="AR70" s="77"/>
      <c r="AS70" s="13"/>
      <c r="AT70" s="77"/>
      <c r="AU70" s="77"/>
      <c r="AV70" s="77"/>
      <c r="AW70" s="77"/>
      <c r="AX70" s="13"/>
      <c r="AY70" s="7"/>
      <c r="AZ70" s="7"/>
      <c r="BA70" s="7"/>
      <c r="BB70" s="7"/>
      <c r="BC70" s="12"/>
    </row>
    <row r="71" spans="1:55" ht="24.75" customHeight="1" x14ac:dyDescent="0.2">
      <c r="A71" s="87"/>
      <c r="B71" s="89"/>
      <c r="C71" s="6"/>
      <c r="D71" s="33"/>
      <c r="E71" s="33"/>
      <c r="F71" s="36"/>
      <c r="G71" s="36"/>
      <c r="H71" s="33"/>
      <c r="I71" s="33"/>
      <c r="J71" s="33"/>
      <c r="K71" s="36"/>
      <c r="L71" s="36"/>
      <c r="M71" s="33"/>
      <c r="N71" s="7"/>
      <c r="O71" s="33"/>
      <c r="P71" s="33"/>
      <c r="Q71" s="33"/>
      <c r="R71" s="33"/>
      <c r="S71" s="78" t="s">
        <v>49</v>
      </c>
      <c r="T71" s="78"/>
      <c r="U71" s="78"/>
      <c r="V71" s="78"/>
      <c r="W71" s="34"/>
      <c r="X71" s="11"/>
      <c r="Y71" s="7"/>
      <c r="Z71" s="33"/>
      <c r="AA71" s="33"/>
      <c r="AB71" s="33"/>
      <c r="AC71" s="33"/>
      <c r="AD71" s="7"/>
      <c r="AE71" s="7"/>
      <c r="AF71" s="7"/>
      <c r="AG71" s="7"/>
      <c r="AH71" s="24"/>
      <c r="AI71" s="13"/>
      <c r="AJ71" s="13"/>
      <c r="AK71" s="13"/>
      <c r="AL71" s="13"/>
      <c r="AM71" s="13"/>
      <c r="AN71" s="13"/>
      <c r="AO71" s="78" t="s">
        <v>81</v>
      </c>
      <c r="AP71" s="78"/>
      <c r="AQ71" s="78"/>
      <c r="AR71" s="78"/>
      <c r="AS71" s="13"/>
      <c r="AT71" s="78" t="s">
        <v>71</v>
      </c>
      <c r="AU71" s="78"/>
      <c r="AV71" s="78"/>
      <c r="AW71" s="78"/>
      <c r="AX71" s="13"/>
      <c r="AY71" s="7"/>
      <c r="AZ71" s="7"/>
      <c r="BA71" s="7"/>
      <c r="BB71" s="7"/>
      <c r="BC71" s="12"/>
    </row>
    <row r="72" spans="1:55" ht="13.5" x14ac:dyDescent="0.25">
      <c r="A72" s="87"/>
      <c r="B72" s="89"/>
      <c r="C72" s="6"/>
      <c r="D72" s="33"/>
      <c r="E72" s="33"/>
      <c r="F72" s="36"/>
      <c r="G72" s="36"/>
      <c r="H72" s="33"/>
      <c r="I72" s="33"/>
      <c r="J72" s="33"/>
      <c r="K72" s="36"/>
      <c r="L72" s="36"/>
      <c r="M72" s="33"/>
      <c r="N72" s="7"/>
      <c r="O72" s="33"/>
      <c r="P72" s="33"/>
      <c r="Q72" s="33"/>
      <c r="R72" s="33"/>
      <c r="S72" s="31" t="s">
        <v>8</v>
      </c>
      <c r="T72" s="31" t="s">
        <v>0</v>
      </c>
      <c r="U72" s="31" t="s">
        <v>9</v>
      </c>
      <c r="V72" s="31" t="s">
        <v>1</v>
      </c>
      <c r="W72" s="35"/>
      <c r="X72" s="11"/>
      <c r="Y72" s="7"/>
      <c r="Z72" s="33"/>
      <c r="AA72" s="33"/>
      <c r="AB72" s="33"/>
      <c r="AC72" s="33"/>
      <c r="AD72" s="7"/>
      <c r="AE72" s="7"/>
      <c r="AF72" s="7"/>
      <c r="AG72" s="7"/>
      <c r="AH72" s="24"/>
      <c r="AI72" s="13"/>
      <c r="AJ72" s="13"/>
      <c r="AK72" s="13"/>
      <c r="AL72" s="13"/>
      <c r="AM72" s="13"/>
      <c r="AN72" s="13"/>
      <c r="AO72" s="31" t="s">
        <v>8</v>
      </c>
      <c r="AP72" s="31" t="s">
        <v>0</v>
      </c>
      <c r="AQ72" s="31" t="s">
        <v>9</v>
      </c>
      <c r="AR72" s="31" t="s">
        <v>1</v>
      </c>
      <c r="AS72" s="13"/>
      <c r="AT72" s="31" t="s">
        <v>8</v>
      </c>
      <c r="AU72" s="31" t="s">
        <v>0</v>
      </c>
      <c r="AV72" s="31" t="s">
        <v>9</v>
      </c>
      <c r="AW72" s="31" t="s">
        <v>1</v>
      </c>
      <c r="AX72" s="13"/>
      <c r="AY72" s="7"/>
      <c r="AZ72" s="7"/>
      <c r="BA72" s="7"/>
      <c r="BB72" s="7"/>
      <c r="BC72" s="12"/>
    </row>
    <row r="73" spans="1:55" x14ac:dyDescent="0.2">
      <c r="A73" s="87"/>
      <c r="B73" s="89"/>
      <c r="C73" s="6"/>
      <c r="D73" s="33"/>
      <c r="E73" s="33"/>
      <c r="F73" s="36"/>
      <c r="G73" s="36"/>
      <c r="H73" s="33"/>
      <c r="I73" s="33"/>
      <c r="J73" s="33"/>
      <c r="K73" s="36"/>
      <c r="L73" s="36"/>
      <c r="M73" s="33"/>
      <c r="N73" s="7"/>
      <c r="O73" s="33"/>
      <c r="P73" s="33"/>
      <c r="Q73" s="33"/>
      <c r="R73" s="33"/>
      <c r="S73" s="3">
        <v>2</v>
      </c>
      <c r="T73" s="3">
        <v>2</v>
      </c>
      <c r="U73" s="3">
        <v>0</v>
      </c>
      <c r="V73" s="3">
        <f>T73*2+U73/2</f>
        <v>4</v>
      </c>
      <c r="W73" s="24"/>
      <c r="X73" s="11"/>
      <c r="Y73" s="7"/>
      <c r="Z73" s="33"/>
      <c r="AA73" s="33"/>
      <c r="AB73" s="33"/>
      <c r="AC73" s="33"/>
      <c r="AD73" s="7"/>
      <c r="AE73" s="7"/>
      <c r="AF73" s="7"/>
      <c r="AG73" s="7"/>
      <c r="AH73" s="24"/>
      <c r="AI73" s="13"/>
      <c r="AJ73" s="13"/>
      <c r="AK73" s="13"/>
      <c r="AL73" s="13"/>
      <c r="AM73" s="13"/>
      <c r="AN73" s="13"/>
      <c r="AO73" s="3">
        <v>2</v>
      </c>
      <c r="AP73" s="3">
        <v>2</v>
      </c>
      <c r="AQ73" s="3">
        <v>0</v>
      </c>
      <c r="AR73" s="3">
        <f>AP73*2+AQ73/2</f>
        <v>4</v>
      </c>
      <c r="AS73" s="13"/>
      <c r="AT73" s="3">
        <v>2</v>
      </c>
      <c r="AU73" s="3">
        <v>2</v>
      </c>
      <c r="AV73" s="3">
        <v>0</v>
      </c>
      <c r="AW73" s="3">
        <f>AU73*2+AV73/2</f>
        <v>4</v>
      </c>
      <c r="AX73" s="13"/>
      <c r="AY73" s="7"/>
      <c r="AZ73" s="7"/>
      <c r="BA73" s="7"/>
      <c r="BB73" s="7"/>
      <c r="BC73" s="12"/>
    </row>
    <row r="74" spans="1:55" ht="6.75" customHeight="1" x14ac:dyDescent="0.2">
      <c r="A74" s="87"/>
      <c r="B74" s="53"/>
      <c r="C74" s="6"/>
      <c r="D74" s="33"/>
      <c r="E74" s="33"/>
      <c r="F74" s="36"/>
      <c r="G74" s="36"/>
      <c r="H74" s="33"/>
      <c r="I74" s="33"/>
      <c r="J74" s="33"/>
      <c r="K74" s="36"/>
      <c r="L74" s="36"/>
      <c r="M74" s="33"/>
      <c r="N74" s="7"/>
      <c r="O74" s="33"/>
      <c r="P74" s="33"/>
      <c r="Q74" s="33"/>
      <c r="R74" s="33"/>
      <c r="S74" s="7"/>
      <c r="T74" s="7"/>
      <c r="U74" s="7"/>
      <c r="V74" s="7"/>
      <c r="W74" s="24"/>
      <c r="X74" s="11"/>
      <c r="Y74" s="7"/>
      <c r="Z74" s="33"/>
      <c r="AA74" s="33"/>
      <c r="AB74" s="33"/>
      <c r="AC74" s="33"/>
      <c r="AD74" s="7"/>
      <c r="AE74" s="7"/>
      <c r="AF74" s="7"/>
      <c r="AG74" s="7"/>
      <c r="AH74" s="24"/>
      <c r="AI74" s="13"/>
      <c r="AJ74" s="13"/>
      <c r="AK74" s="13"/>
      <c r="AL74" s="13"/>
      <c r="AM74" s="13"/>
      <c r="AN74" s="13"/>
      <c r="AO74" s="7"/>
      <c r="AP74" s="7"/>
      <c r="AQ74" s="7"/>
      <c r="AR74" s="7"/>
      <c r="AS74" s="13"/>
      <c r="AT74" s="7"/>
      <c r="AU74" s="7"/>
      <c r="AV74" s="7"/>
      <c r="AW74" s="7"/>
      <c r="AX74" s="13"/>
      <c r="AY74" s="7"/>
      <c r="AZ74" s="7"/>
      <c r="BA74" s="7"/>
      <c r="BB74" s="7"/>
      <c r="BC74" s="12"/>
    </row>
    <row r="75" spans="1:55" ht="6.75" customHeight="1" x14ac:dyDescent="0.2">
      <c r="A75" s="87"/>
      <c r="B75" s="53"/>
      <c r="C75" s="6"/>
      <c r="D75" s="33"/>
      <c r="E75" s="33"/>
      <c r="F75" s="36"/>
      <c r="G75" s="36"/>
      <c r="H75" s="33"/>
      <c r="I75" s="33"/>
      <c r="J75" s="33"/>
      <c r="K75" s="36"/>
      <c r="L75" s="36"/>
      <c r="M75" s="33"/>
      <c r="N75" s="7"/>
      <c r="O75" s="33"/>
      <c r="P75" s="33"/>
      <c r="Q75" s="33"/>
      <c r="R75" s="33"/>
      <c r="S75" s="7"/>
      <c r="T75" s="7"/>
      <c r="U75" s="7"/>
      <c r="V75" s="7"/>
      <c r="W75" s="24"/>
      <c r="X75" s="11"/>
      <c r="Y75" s="7"/>
      <c r="Z75" s="33"/>
      <c r="AA75" s="33"/>
      <c r="AB75" s="33"/>
      <c r="AC75" s="33"/>
      <c r="AD75" s="7"/>
      <c r="AE75" s="7"/>
      <c r="AF75" s="7"/>
      <c r="AG75" s="7"/>
      <c r="AH75" s="24"/>
      <c r="AI75" s="13"/>
      <c r="AJ75" s="13"/>
      <c r="AK75" s="13"/>
      <c r="AL75" s="13"/>
      <c r="AM75" s="13"/>
      <c r="AN75" s="13"/>
      <c r="AO75" s="77"/>
      <c r="AP75" s="77"/>
      <c r="AQ75" s="77"/>
      <c r="AR75" s="77"/>
      <c r="AS75" s="13"/>
      <c r="AT75" s="77"/>
      <c r="AU75" s="77"/>
      <c r="AV75" s="77"/>
      <c r="AW75" s="77"/>
      <c r="AX75" s="13"/>
      <c r="AY75" s="77"/>
      <c r="AZ75" s="77"/>
      <c r="BA75" s="77"/>
      <c r="BB75" s="77"/>
      <c r="BC75" s="12"/>
    </row>
    <row r="76" spans="1:55" ht="24.75" customHeight="1" x14ac:dyDescent="0.2">
      <c r="A76" s="87"/>
      <c r="B76" s="53"/>
      <c r="C76" s="6"/>
      <c r="D76" s="33"/>
      <c r="E76" s="33"/>
      <c r="F76" s="36"/>
      <c r="G76" s="36"/>
      <c r="H76" s="33"/>
      <c r="I76" s="33"/>
      <c r="J76" s="33"/>
      <c r="K76" s="36"/>
      <c r="L76" s="36"/>
      <c r="M76" s="33"/>
      <c r="N76" s="7"/>
      <c r="O76" s="33"/>
      <c r="P76" s="33"/>
      <c r="Q76" s="33"/>
      <c r="R76" s="33"/>
      <c r="S76" s="7"/>
      <c r="T76" s="7"/>
      <c r="U76" s="7"/>
      <c r="V76" s="7"/>
      <c r="W76" s="24"/>
      <c r="X76" s="11"/>
      <c r="Y76" s="7"/>
      <c r="Z76" s="33"/>
      <c r="AA76" s="33"/>
      <c r="AB76" s="33"/>
      <c r="AC76" s="33"/>
      <c r="AD76" s="7"/>
      <c r="AE76" s="7"/>
      <c r="AF76" s="7"/>
      <c r="AG76" s="7"/>
      <c r="AH76" s="24"/>
      <c r="AI76" s="13"/>
      <c r="AJ76" s="13"/>
      <c r="AK76" s="13"/>
      <c r="AL76" s="13"/>
      <c r="AM76" s="13"/>
      <c r="AN76" s="13"/>
      <c r="AO76" s="78" t="s">
        <v>67</v>
      </c>
      <c r="AP76" s="78"/>
      <c r="AQ76" s="78"/>
      <c r="AR76" s="78"/>
      <c r="AS76" s="13"/>
      <c r="AT76" s="78" t="s">
        <v>72</v>
      </c>
      <c r="AU76" s="78"/>
      <c r="AV76" s="78"/>
      <c r="AW76" s="78"/>
      <c r="AX76" s="13"/>
      <c r="AY76" s="78" t="s">
        <v>77</v>
      </c>
      <c r="AZ76" s="78"/>
      <c r="BA76" s="78"/>
      <c r="BB76" s="78"/>
      <c r="BC76" s="12"/>
    </row>
    <row r="77" spans="1:55" ht="13.5" x14ac:dyDescent="0.25">
      <c r="A77" s="87"/>
      <c r="B77" s="53"/>
      <c r="C77" s="6"/>
      <c r="D77" s="33"/>
      <c r="E77" s="33"/>
      <c r="F77" s="36"/>
      <c r="G77" s="36"/>
      <c r="H77" s="33"/>
      <c r="I77" s="33"/>
      <c r="J77" s="33"/>
      <c r="K77" s="36"/>
      <c r="L77" s="36"/>
      <c r="M77" s="33"/>
      <c r="N77" s="7"/>
      <c r="O77" s="33"/>
      <c r="P77" s="33"/>
      <c r="Q77" s="33"/>
      <c r="R77" s="33"/>
      <c r="S77" s="7"/>
      <c r="T77" s="7"/>
      <c r="U77" s="7"/>
      <c r="V77" s="7"/>
      <c r="W77" s="24"/>
      <c r="X77" s="11"/>
      <c r="Y77" s="7"/>
      <c r="Z77" s="33"/>
      <c r="AA77" s="33"/>
      <c r="AB77" s="33"/>
      <c r="AC77" s="33"/>
      <c r="AD77" s="7"/>
      <c r="AE77" s="7"/>
      <c r="AF77" s="7"/>
      <c r="AG77" s="7"/>
      <c r="AH77" s="24"/>
      <c r="AI77" s="13"/>
      <c r="AJ77" s="13"/>
      <c r="AK77" s="13"/>
      <c r="AL77" s="13"/>
      <c r="AM77" s="13"/>
      <c r="AN77" s="13"/>
      <c r="AO77" s="31" t="s">
        <v>8</v>
      </c>
      <c r="AP77" s="31" t="s">
        <v>0</v>
      </c>
      <c r="AQ77" s="31" t="s">
        <v>9</v>
      </c>
      <c r="AR77" s="31" t="s">
        <v>1</v>
      </c>
      <c r="AS77" s="13"/>
      <c r="AT77" s="31" t="s">
        <v>8</v>
      </c>
      <c r="AU77" s="31" t="s">
        <v>0</v>
      </c>
      <c r="AV77" s="31" t="s">
        <v>9</v>
      </c>
      <c r="AW77" s="31" t="s">
        <v>1</v>
      </c>
      <c r="AX77" s="13"/>
      <c r="AY77" s="31" t="s">
        <v>8</v>
      </c>
      <c r="AZ77" s="31" t="s">
        <v>0</v>
      </c>
      <c r="BA77" s="31" t="s">
        <v>9</v>
      </c>
      <c r="BB77" s="31" t="s">
        <v>1</v>
      </c>
      <c r="BC77" s="12"/>
    </row>
    <row r="78" spans="1:55" x14ac:dyDescent="0.2">
      <c r="A78" s="87"/>
      <c r="B78" s="53"/>
      <c r="C78" s="6"/>
      <c r="D78" s="33"/>
      <c r="E78" s="33"/>
      <c r="F78" s="36"/>
      <c r="G78" s="36"/>
      <c r="H78" s="33"/>
      <c r="I78" s="33"/>
      <c r="J78" s="33"/>
      <c r="K78" s="36"/>
      <c r="L78" s="36"/>
      <c r="M78" s="33"/>
      <c r="N78" s="7"/>
      <c r="O78" s="33"/>
      <c r="P78" s="33"/>
      <c r="Q78" s="33"/>
      <c r="R78" s="33"/>
      <c r="S78" s="7"/>
      <c r="T78" s="7"/>
      <c r="U78" s="7"/>
      <c r="V78" s="7"/>
      <c r="W78" s="24"/>
      <c r="X78" s="11"/>
      <c r="Y78" s="7"/>
      <c r="Z78" s="33"/>
      <c r="AA78" s="33"/>
      <c r="AB78" s="33"/>
      <c r="AC78" s="33"/>
      <c r="AD78" s="7"/>
      <c r="AE78" s="7"/>
      <c r="AF78" s="7"/>
      <c r="AG78" s="7"/>
      <c r="AH78" s="24"/>
      <c r="AI78" s="13"/>
      <c r="AJ78" s="13"/>
      <c r="AK78" s="13"/>
      <c r="AL78" s="13"/>
      <c r="AM78" s="13"/>
      <c r="AN78" s="13"/>
      <c r="AO78" s="3">
        <v>3</v>
      </c>
      <c r="AP78" s="3">
        <v>3</v>
      </c>
      <c r="AQ78" s="3">
        <v>0</v>
      </c>
      <c r="AR78" s="3">
        <f>AP78*2+AQ78/2</f>
        <v>6</v>
      </c>
      <c r="AS78" s="13"/>
      <c r="AT78" s="3">
        <v>3</v>
      </c>
      <c r="AU78" s="3">
        <v>3</v>
      </c>
      <c r="AV78" s="3">
        <v>0</v>
      </c>
      <c r="AW78" s="3">
        <f>AU78*2+AV78/2</f>
        <v>6</v>
      </c>
      <c r="AX78" s="13"/>
      <c r="AY78" s="3">
        <v>2</v>
      </c>
      <c r="AZ78" s="3">
        <v>2</v>
      </c>
      <c r="BA78" s="3">
        <v>0</v>
      </c>
      <c r="BB78" s="3">
        <f>AZ78*2+BA78/2</f>
        <v>4</v>
      </c>
      <c r="BC78" s="12"/>
    </row>
    <row r="79" spans="1:55" x14ac:dyDescent="0.2">
      <c r="A79" s="87"/>
      <c r="B79" s="53"/>
      <c r="C79" s="6"/>
      <c r="D79" s="33"/>
      <c r="E79" s="33"/>
      <c r="F79" s="36"/>
      <c r="G79" s="36"/>
      <c r="H79" s="33"/>
      <c r="I79" s="33"/>
      <c r="J79" s="33"/>
      <c r="K79" s="36"/>
      <c r="L79" s="36"/>
      <c r="M79" s="33"/>
      <c r="N79" s="7"/>
      <c r="O79" s="33"/>
      <c r="P79" s="33"/>
      <c r="Q79" s="33"/>
      <c r="R79" s="33"/>
      <c r="S79" s="7"/>
      <c r="T79" s="7"/>
      <c r="U79" s="7"/>
      <c r="V79" s="7"/>
      <c r="W79" s="24"/>
      <c r="X79" s="11"/>
      <c r="Y79" s="7"/>
      <c r="Z79" s="33"/>
      <c r="AA79" s="33"/>
      <c r="AB79" s="33"/>
      <c r="AC79" s="33"/>
      <c r="AD79" s="7"/>
      <c r="AE79" s="7"/>
      <c r="AF79" s="7"/>
      <c r="AG79" s="7"/>
      <c r="AH79" s="24"/>
      <c r="AI79" s="13"/>
      <c r="AJ79" s="7"/>
      <c r="AK79" s="7"/>
      <c r="AL79" s="7"/>
      <c r="AM79" s="7"/>
      <c r="AN79" s="13"/>
      <c r="AO79" s="7"/>
      <c r="AP79" s="7"/>
      <c r="AQ79" s="7"/>
      <c r="AR79" s="7"/>
      <c r="AS79" s="13"/>
      <c r="AT79" s="7"/>
      <c r="AU79" s="7"/>
      <c r="AV79" s="7"/>
      <c r="AW79" s="7"/>
      <c r="AX79" s="13"/>
      <c r="AY79" s="7"/>
      <c r="AZ79" s="7"/>
      <c r="BA79" s="7"/>
      <c r="BB79" s="7"/>
      <c r="BC79" s="12"/>
    </row>
    <row r="80" spans="1:55" ht="7.5" customHeight="1" x14ac:dyDescent="0.2">
      <c r="A80" s="87"/>
      <c r="B80" s="53"/>
      <c r="C80" s="6"/>
      <c r="D80" s="33"/>
      <c r="E80" s="33"/>
      <c r="F80" s="36"/>
      <c r="G80" s="36"/>
      <c r="H80" s="33"/>
      <c r="I80" s="33"/>
      <c r="J80" s="33"/>
      <c r="K80" s="36"/>
      <c r="L80" s="36"/>
      <c r="M80" s="33"/>
      <c r="N80" s="7"/>
      <c r="O80" s="33"/>
      <c r="P80" s="33"/>
      <c r="Q80" s="33"/>
      <c r="R80" s="33"/>
      <c r="S80" s="7"/>
      <c r="T80" s="7"/>
      <c r="U80" s="7"/>
      <c r="V80" s="7"/>
      <c r="W80" s="24"/>
      <c r="X80" s="11"/>
      <c r="Y80" s="7"/>
      <c r="Z80" s="33"/>
      <c r="AA80" s="33"/>
      <c r="AB80" s="33"/>
      <c r="AC80" s="33"/>
      <c r="AD80" s="7"/>
      <c r="AE80" s="7"/>
      <c r="AF80" s="7"/>
      <c r="AG80" s="7"/>
      <c r="AH80" s="24"/>
      <c r="AI80" s="13"/>
      <c r="AJ80" s="77"/>
      <c r="AK80" s="77"/>
      <c r="AL80" s="77"/>
      <c r="AM80" s="77"/>
      <c r="AN80" s="13"/>
      <c r="AO80" s="7"/>
      <c r="AP80" s="7"/>
      <c r="AQ80" s="7"/>
      <c r="AR80" s="7"/>
      <c r="AS80" s="13"/>
      <c r="AT80" s="81"/>
      <c r="AU80" s="82"/>
      <c r="AV80" s="82"/>
      <c r="AW80" s="83"/>
      <c r="AX80" s="13"/>
      <c r="AY80" s="81"/>
      <c r="AZ80" s="82"/>
      <c r="BA80" s="82"/>
      <c r="BB80" s="83"/>
      <c r="BC80" s="12"/>
    </row>
    <row r="81" spans="1:55" ht="24.75" customHeight="1" x14ac:dyDescent="0.2">
      <c r="A81" s="87"/>
      <c r="B81" s="53"/>
      <c r="C81" s="6"/>
      <c r="D81" s="33"/>
      <c r="E81" s="33"/>
      <c r="F81" s="36"/>
      <c r="G81" s="36"/>
      <c r="H81" s="33"/>
      <c r="I81" s="33"/>
      <c r="J81" s="33"/>
      <c r="K81" s="36"/>
      <c r="L81" s="36"/>
      <c r="M81" s="33"/>
      <c r="N81" s="7"/>
      <c r="O81" s="33"/>
      <c r="P81" s="33"/>
      <c r="Q81" s="33"/>
      <c r="R81" s="33"/>
      <c r="S81" s="7"/>
      <c r="T81" s="7"/>
      <c r="U81" s="7"/>
      <c r="V81" s="7"/>
      <c r="W81" s="24"/>
      <c r="X81" s="11"/>
      <c r="Y81" s="7"/>
      <c r="Z81" s="33"/>
      <c r="AA81" s="33"/>
      <c r="AB81" s="33"/>
      <c r="AC81" s="33"/>
      <c r="AD81" s="7"/>
      <c r="AE81" s="7"/>
      <c r="AF81" s="7"/>
      <c r="AG81" s="7"/>
      <c r="AH81" s="24"/>
      <c r="AI81" s="13"/>
      <c r="AJ81" s="78" t="s">
        <v>79</v>
      </c>
      <c r="AK81" s="78"/>
      <c r="AL81" s="78"/>
      <c r="AM81" s="78"/>
      <c r="AN81" s="13"/>
      <c r="AO81" s="7"/>
      <c r="AP81" s="7"/>
      <c r="AQ81" s="7"/>
      <c r="AR81" s="7"/>
      <c r="AS81" s="13"/>
      <c r="AT81" s="78" t="s">
        <v>73</v>
      </c>
      <c r="AU81" s="78"/>
      <c r="AV81" s="78"/>
      <c r="AW81" s="78"/>
      <c r="AX81" s="13"/>
      <c r="AY81" s="78" t="s">
        <v>78</v>
      </c>
      <c r="AZ81" s="78"/>
      <c r="BA81" s="78"/>
      <c r="BB81" s="78"/>
      <c r="BC81" s="12"/>
    </row>
    <row r="82" spans="1:55" ht="13.5" x14ac:dyDescent="0.25">
      <c r="A82" s="87"/>
      <c r="B82" s="53"/>
      <c r="C82" s="6"/>
      <c r="D82" s="33"/>
      <c r="E82" s="33"/>
      <c r="F82" s="36"/>
      <c r="G82" s="36"/>
      <c r="H82" s="33"/>
      <c r="I82" s="33"/>
      <c r="J82" s="33"/>
      <c r="K82" s="36"/>
      <c r="L82" s="36"/>
      <c r="M82" s="33"/>
      <c r="N82" s="7"/>
      <c r="O82" s="33"/>
      <c r="P82" s="33"/>
      <c r="Q82" s="33"/>
      <c r="R82" s="33"/>
      <c r="S82" s="7"/>
      <c r="T82" s="7"/>
      <c r="U82" s="7"/>
      <c r="V82" s="7"/>
      <c r="W82" s="24"/>
      <c r="X82" s="11"/>
      <c r="Y82" s="7"/>
      <c r="Z82" s="33"/>
      <c r="AA82" s="33"/>
      <c r="AB82" s="33"/>
      <c r="AC82" s="33"/>
      <c r="AD82" s="7"/>
      <c r="AE82" s="7"/>
      <c r="AF82" s="7"/>
      <c r="AG82" s="7"/>
      <c r="AH82" s="24"/>
      <c r="AI82" s="13"/>
      <c r="AJ82" s="31" t="s">
        <v>8</v>
      </c>
      <c r="AK82" s="31" t="s">
        <v>0</v>
      </c>
      <c r="AL82" s="31" t="s">
        <v>9</v>
      </c>
      <c r="AM82" s="31" t="s">
        <v>1</v>
      </c>
      <c r="AN82" s="13"/>
      <c r="AO82" s="7"/>
      <c r="AP82" s="7"/>
      <c r="AQ82" s="7"/>
      <c r="AR82" s="7"/>
      <c r="AS82" s="13"/>
      <c r="AT82" s="31" t="s">
        <v>8</v>
      </c>
      <c r="AU82" s="31" t="s">
        <v>0</v>
      </c>
      <c r="AV82" s="31" t="s">
        <v>9</v>
      </c>
      <c r="AW82" s="31" t="s">
        <v>1</v>
      </c>
      <c r="AX82" s="13"/>
      <c r="AY82" s="31" t="s">
        <v>8</v>
      </c>
      <c r="AZ82" s="31" t="s">
        <v>0</v>
      </c>
      <c r="BA82" s="31" t="s">
        <v>9</v>
      </c>
      <c r="BB82" s="31" t="s">
        <v>1</v>
      </c>
      <c r="BC82" s="12"/>
    </row>
    <row r="83" spans="1:55" x14ac:dyDescent="0.2">
      <c r="A83" s="87"/>
      <c r="B83" s="53"/>
      <c r="C83" s="6"/>
      <c r="D83" s="33"/>
      <c r="E83" s="33"/>
      <c r="F83" s="36"/>
      <c r="G83" s="36"/>
      <c r="H83" s="33"/>
      <c r="I83" s="33"/>
      <c r="J83" s="33"/>
      <c r="K83" s="36"/>
      <c r="L83" s="36"/>
      <c r="M83" s="33"/>
      <c r="N83" s="7"/>
      <c r="O83" s="33"/>
      <c r="P83" s="33"/>
      <c r="Q83" s="33"/>
      <c r="R83" s="33"/>
      <c r="S83" s="7"/>
      <c r="T83" s="7"/>
      <c r="U83" s="7"/>
      <c r="V83" s="7"/>
      <c r="W83" s="24"/>
      <c r="X83" s="11"/>
      <c r="Y83" s="7"/>
      <c r="Z83" s="33"/>
      <c r="AA83" s="33"/>
      <c r="AB83" s="33"/>
      <c r="AC83" s="33"/>
      <c r="AD83" s="7"/>
      <c r="AE83" s="7"/>
      <c r="AF83" s="7"/>
      <c r="AG83" s="7"/>
      <c r="AH83" s="24"/>
      <c r="AI83" s="13"/>
      <c r="AJ83" s="3">
        <v>3</v>
      </c>
      <c r="AK83" s="3">
        <v>3</v>
      </c>
      <c r="AL83" s="3">
        <v>0</v>
      </c>
      <c r="AM83" s="3">
        <v>6</v>
      </c>
      <c r="AN83" s="13"/>
      <c r="AO83" s="7"/>
      <c r="AP83" s="7"/>
      <c r="AQ83" s="7"/>
      <c r="AR83" s="7"/>
      <c r="AS83" s="13"/>
      <c r="AT83" s="3">
        <v>3</v>
      </c>
      <c r="AU83" s="3">
        <v>3</v>
      </c>
      <c r="AV83" s="3">
        <v>0</v>
      </c>
      <c r="AW83" s="3">
        <f>AU83*2+AV83/2</f>
        <v>6</v>
      </c>
      <c r="AX83" s="13"/>
      <c r="AY83" s="3">
        <v>2</v>
      </c>
      <c r="AZ83" s="3">
        <v>2</v>
      </c>
      <c r="BA83" s="3">
        <v>0</v>
      </c>
      <c r="BB83" s="3">
        <f>AZ83*2+BA83/2</f>
        <v>4</v>
      </c>
      <c r="BC83" s="12"/>
    </row>
    <row r="84" spans="1:55" ht="7.5" customHeight="1" x14ac:dyDescent="0.2">
      <c r="A84" s="87"/>
      <c r="B84" s="53"/>
      <c r="C84" s="6"/>
      <c r="D84" s="33"/>
      <c r="E84" s="33"/>
      <c r="F84" s="36"/>
      <c r="G84" s="36"/>
      <c r="H84" s="33"/>
      <c r="I84" s="33"/>
      <c r="J84" s="33"/>
      <c r="K84" s="36"/>
      <c r="L84" s="36"/>
      <c r="M84" s="33"/>
      <c r="N84" s="7"/>
      <c r="O84" s="33"/>
      <c r="P84" s="33"/>
      <c r="Q84" s="33"/>
      <c r="R84" s="33"/>
      <c r="S84" s="7"/>
      <c r="T84" s="7"/>
      <c r="U84" s="7"/>
      <c r="V84" s="7"/>
      <c r="W84" s="24"/>
      <c r="X84" s="11"/>
      <c r="Y84" s="7"/>
      <c r="Z84" s="33"/>
      <c r="AA84" s="33"/>
      <c r="AB84" s="33"/>
      <c r="AC84" s="33"/>
      <c r="AH84" s="26"/>
      <c r="AI84" s="13"/>
      <c r="AJ84" s="7"/>
      <c r="AK84" s="7"/>
      <c r="AL84" s="7"/>
      <c r="AM84" s="7"/>
      <c r="AN84" s="13"/>
      <c r="AO84" s="7"/>
      <c r="AP84" s="7"/>
      <c r="AQ84" s="7"/>
      <c r="AR84" s="7"/>
      <c r="AS84" s="13"/>
      <c r="AT84" s="7"/>
      <c r="AU84" s="7"/>
      <c r="AV84" s="7"/>
      <c r="AW84" s="7"/>
      <c r="AX84" s="13"/>
      <c r="AY84" s="7"/>
      <c r="AZ84" s="7"/>
      <c r="BA84" s="7"/>
      <c r="BB84" s="7"/>
      <c r="BC84" s="12"/>
    </row>
    <row r="85" spans="1:55" ht="24.75" customHeight="1" x14ac:dyDescent="0.2">
      <c r="A85" s="87"/>
      <c r="B85" s="53"/>
      <c r="C85" s="6"/>
      <c r="D85" s="33"/>
      <c r="E85" s="33"/>
      <c r="F85" s="36"/>
      <c r="G85" s="36"/>
      <c r="H85" s="33"/>
      <c r="I85" s="33"/>
      <c r="J85" s="33"/>
      <c r="K85" s="36"/>
      <c r="L85" s="36"/>
      <c r="M85" s="33"/>
      <c r="N85" s="7"/>
      <c r="O85" s="33"/>
      <c r="P85" s="33"/>
      <c r="Q85" s="33"/>
      <c r="R85" s="33"/>
      <c r="S85" s="7"/>
      <c r="T85" s="7"/>
      <c r="U85" s="7"/>
      <c r="V85" s="7"/>
      <c r="W85" s="24"/>
      <c r="X85" s="11"/>
      <c r="Y85" s="7"/>
      <c r="Z85" s="33"/>
      <c r="AA85" s="33"/>
      <c r="AB85" s="33"/>
      <c r="AC85" s="33"/>
      <c r="AH85" s="34"/>
      <c r="AI85" s="13"/>
      <c r="AJ85" s="7"/>
      <c r="AK85" s="7"/>
      <c r="AL85" s="7"/>
      <c r="AM85" s="7"/>
      <c r="AN85" s="13"/>
      <c r="AO85" s="7"/>
      <c r="AP85" s="7"/>
      <c r="AQ85" s="7"/>
      <c r="AR85" s="7"/>
      <c r="AS85" s="13"/>
      <c r="AT85" s="7"/>
      <c r="AU85" s="7"/>
      <c r="AV85" s="7"/>
      <c r="AW85" s="7"/>
      <c r="AX85" s="13"/>
      <c r="AY85" s="7"/>
      <c r="AZ85" s="7"/>
      <c r="BA85" s="7"/>
      <c r="BB85" s="7"/>
      <c r="BC85" s="12"/>
    </row>
    <row r="86" spans="1:55" ht="13.5" x14ac:dyDescent="0.25">
      <c r="A86" s="87"/>
      <c r="B86" s="53"/>
      <c r="C86" s="6"/>
      <c r="D86" s="33"/>
      <c r="E86" s="33"/>
      <c r="F86" s="36"/>
      <c r="G86" s="36"/>
      <c r="H86" s="33"/>
      <c r="I86" s="33"/>
      <c r="J86" s="33"/>
      <c r="K86" s="36"/>
      <c r="L86" s="36"/>
      <c r="M86" s="33"/>
      <c r="N86" s="7"/>
      <c r="O86" s="33"/>
      <c r="P86" s="33"/>
      <c r="Q86" s="33"/>
      <c r="R86" s="33"/>
      <c r="S86" s="7"/>
      <c r="T86" s="7"/>
      <c r="U86" s="7"/>
      <c r="V86" s="7"/>
      <c r="W86" s="24"/>
      <c r="X86" s="11"/>
      <c r="Y86" s="7"/>
      <c r="Z86" s="33"/>
      <c r="AA86" s="33"/>
      <c r="AB86" s="33"/>
      <c r="AC86" s="33"/>
      <c r="AH86" s="35"/>
      <c r="AI86" s="13"/>
      <c r="AJ86" s="7"/>
      <c r="AK86" s="7"/>
      <c r="AL86" s="7"/>
      <c r="AM86" s="7"/>
      <c r="AN86" s="13"/>
      <c r="AO86" s="7"/>
      <c r="AP86" s="7"/>
      <c r="AQ86" s="7"/>
      <c r="AR86" s="7"/>
      <c r="AS86" s="13"/>
      <c r="AT86" s="7"/>
      <c r="AU86" s="7"/>
      <c r="AV86" s="7"/>
      <c r="AW86" s="7"/>
      <c r="AX86" s="13"/>
      <c r="AY86" s="7"/>
      <c r="AZ86" s="7"/>
      <c r="BA86" s="7"/>
      <c r="BB86" s="7"/>
      <c r="BC86" s="12"/>
    </row>
    <row r="87" spans="1:55" x14ac:dyDescent="0.2">
      <c r="A87" s="87"/>
      <c r="B87" s="53"/>
      <c r="C87" s="6"/>
      <c r="D87" s="33"/>
      <c r="E87" s="33"/>
      <c r="F87" s="36"/>
      <c r="G87" s="36"/>
      <c r="H87" s="33"/>
      <c r="I87" s="33"/>
      <c r="J87" s="33"/>
      <c r="K87" s="36"/>
      <c r="L87" s="36"/>
      <c r="M87" s="33"/>
      <c r="N87" s="7"/>
      <c r="O87" s="33"/>
      <c r="P87" s="33"/>
      <c r="Q87" s="33"/>
      <c r="R87" s="33"/>
      <c r="S87" s="7"/>
      <c r="T87" s="7"/>
      <c r="U87" s="7"/>
      <c r="V87" s="7"/>
      <c r="W87" s="24"/>
      <c r="X87" s="11"/>
      <c r="Y87" s="7"/>
      <c r="Z87" s="33"/>
      <c r="AA87" s="33"/>
      <c r="AB87" s="33"/>
      <c r="AC87" s="33"/>
      <c r="AH87" s="24"/>
      <c r="AI87" s="13"/>
      <c r="AJ87" s="7"/>
      <c r="AK87" s="7"/>
      <c r="AL87" s="7"/>
      <c r="AM87" s="7"/>
      <c r="AN87" s="13"/>
      <c r="AO87" s="7"/>
      <c r="AP87" s="7"/>
      <c r="AQ87" s="7"/>
      <c r="AR87" s="7"/>
      <c r="AS87" s="13"/>
      <c r="AT87" s="7"/>
      <c r="AU87" s="7"/>
      <c r="AV87" s="7"/>
      <c r="AW87" s="7"/>
      <c r="AX87" s="13"/>
      <c r="AY87" s="7"/>
      <c r="AZ87" s="7"/>
      <c r="BA87" s="7"/>
      <c r="BB87" s="7"/>
      <c r="BC87" s="12"/>
    </row>
    <row r="88" spans="1:55" x14ac:dyDescent="0.2">
      <c r="A88" s="87"/>
      <c r="B88" s="53"/>
      <c r="C88" s="54"/>
      <c r="D88" s="55"/>
      <c r="E88" s="55"/>
      <c r="F88" s="56"/>
      <c r="G88" s="56"/>
      <c r="H88" s="55"/>
      <c r="I88" s="55"/>
      <c r="J88" s="55"/>
      <c r="K88" s="56"/>
      <c r="L88" s="56"/>
      <c r="M88" s="55"/>
      <c r="N88" s="38"/>
      <c r="O88" s="55"/>
      <c r="P88" s="55"/>
      <c r="Q88" s="55"/>
      <c r="R88" s="55"/>
      <c r="S88" s="38"/>
      <c r="T88" s="38"/>
      <c r="U88" s="38"/>
      <c r="V88" s="38"/>
      <c r="W88" s="57"/>
      <c r="X88" s="42"/>
      <c r="Y88" s="38"/>
      <c r="Z88" s="55"/>
      <c r="AA88" s="55"/>
      <c r="AB88" s="55"/>
      <c r="AC88" s="55"/>
      <c r="AD88" s="38"/>
      <c r="AE88" s="38"/>
      <c r="AF88" s="38"/>
      <c r="AG88" s="38"/>
      <c r="AH88" s="57"/>
      <c r="AI88" s="42"/>
      <c r="AJ88" s="38"/>
      <c r="AK88" s="38"/>
      <c r="AL88" s="38"/>
      <c r="AM88" s="38"/>
      <c r="AN88" s="43"/>
      <c r="AO88" s="38"/>
      <c r="AP88" s="38"/>
      <c r="AQ88" s="38"/>
      <c r="AR88" s="38"/>
      <c r="AS88" s="43"/>
      <c r="AT88" s="38"/>
      <c r="AU88" s="38"/>
      <c r="AV88" s="38"/>
      <c r="AW88" s="38"/>
      <c r="AX88" s="43"/>
      <c r="AY88" s="38"/>
      <c r="AZ88" s="38"/>
      <c r="BA88" s="38"/>
      <c r="BB88" s="38"/>
      <c r="BC88" s="44"/>
    </row>
    <row r="89" spans="1:55" ht="6.75" customHeight="1" x14ac:dyDescent="0.2">
      <c r="A89" s="87"/>
      <c r="B89" s="90" t="s">
        <v>32</v>
      </c>
      <c r="C89" s="45"/>
      <c r="D89" s="16"/>
      <c r="E89" s="16"/>
      <c r="F89" s="46"/>
      <c r="G89" s="16"/>
      <c r="H89" s="16"/>
      <c r="I89" s="16"/>
      <c r="J89" s="16"/>
      <c r="K89" s="46"/>
      <c r="L89" s="16"/>
      <c r="M89" s="16"/>
      <c r="N89" s="16"/>
      <c r="O89" s="16"/>
      <c r="P89" s="46"/>
      <c r="Q89" s="16"/>
      <c r="R89" s="16"/>
      <c r="S89" s="16"/>
      <c r="T89" s="16"/>
      <c r="U89" s="46"/>
      <c r="V89" s="16"/>
      <c r="W89" s="47"/>
      <c r="X89" s="8"/>
      <c r="Y89" s="16"/>
      <c r="Z89" s="16"/>
      <c r="AA89" s="46"/>
      <c r="AB89" s="16"/>
      <c r="AC89" s="16"/>
      <c r="AD89" s="16"/>
      <c r="AE89" s="16"/>
      <c r="AF89" s="46"/>
      <c r="AG89" s="16"/>
      <c r="AH89" s="47"/>
      <c r="AI89" s="8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9"/>
      <c r="BC89" s="12"/>
    </row>
    <row r="90" spans="1:55" ht="7.5" customHeight="1" x14ac:dyDescent="0.2">
      <c r="A90" s="87"/>
      <c r="B90" s="90"/>
      <c r="C90" s="5"/>
      <c r="D90" s="30"/>
      <c r="E90" s="30"/>
      <c r="F90" s="30"/>
      <c r="G90" s="30"/>
      <c r="H90" s="2"/>
      <c r="I90" s="77"/>
      <c r="J90" s="77"/>
      <c r="K90" s="77"/>
      <c r="L90" s="77"/>
      <c r="M90" s="2"/>
      <c r="N90" s="30"/>
      <c r="O90" s="30"/>
      <c r="P90" s="30"/>
      <c r="Q90" s="30"/>
      <c r="R90" s="2"/>
      <c r="S90" s="84"/>
      <c r="T90" s="84"/>
      <c r="U90" s="84"/>
      <c r="V90" s="84"/>
      <c r="W90" s="26"/>
      <c r="X90" s="11"/>
      <c r="Y90" s="30"/>
      <c r="Z90" s="30"/>
      <c r="AA90" s="30"/>
      <c r="AB90" s="30"/>
      <c r="AC90" s="2"/>
      <c r="AD90" s="2"/>
      <c r="AE90" s="2"/>
      <c r="AF90" s="14"/>
      <c r="AG90" s="2"/>
      <c r="AH90" s="27"/>
      <c r="AI90" s="11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2"/>
      <c r="BC90" s="12"/>
    </row>
    <row r="91" spans="1:55" ht="24.75" customHeight="1" x14ac:dyDescent="0.2">
      <c r="A91" s="87"/>
      <c r="B91" s="90"/>
      <c r="C91" s="29"/>
      <c r="D91" s="30"/>
      <c r="E91" s="30"/>
      <c r="F91" s="30"/>
      <c r="G91" s="30"/>
      <c r="H91" s="30"/>
      <c r="I91" s="78" t="s">
        <v>7</v>
      </c>
      <c r="J91" s="78"/>
      <c r="K91" s="78"/>
      <c r="L91" s="78"/>
      <c r="M91" s="30"/>
      <c r="N91" s="30"/>
      <c r="O91" s="30"/>
      <c r="P91" s="30"/>
      <c r="Q91" s="30"/>
      <c r="R91" s="30"/>
      <c r="S91" s="85"/>
      <c r="T91" s="85"/>
      <c r="U91" s="85"/>
      <c r="V91" s="85"/>
      <c r="W91" s="34"/>
      <c r="X91" s="11"/>
      <c r="Y91" s="30"/>
      <c r="Z91" s="30"/>
      <c r="AA91" s="30"/>
      <c r="AB91" s="30"/>
      <c r="AC91" s="30"/>
      <c r="AD91" s="30"/>
      <c r="AE91" s="30"/>
      <c r="AF91" s="30"/>
      <c r="AG91" s="30"/>
      <c r="AH91" s="58"/>
      <c r="AI91" s="11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2"/>
      <c r="BC91" s="12"/>
    </row>
    <row r="92" spans="1:55" ht="13.5" x14ac:dyDescent="0.25">
      <c r="A92" s="87"/>
      <c r="B92" s="90"/>
      <c r="C92" s="5"/>
      <c r="D92" s="30"/>
      <c r="E92" s="30"/>
      <c r="F92" s="30"/>
      <c r="G92" s="30"/>
      <c r="H92" s="2"/>
      <c r="I92" s="31" t="s">
        <v>8</v>
      </c>
      <c r="J92" s="31" t="s">
        <v>0</v>
      </c>
      <c r="K92" s="31" t="s">
        <v>9</v>
      </c>
      <c r="L92" s="31" t="s">
        <v>1</v>
      </c>
      <c r="M92" s="2"/>
      <c r="N92" s="30"/>
      <c r="O92" s="30"/>
      <c r="P92" s="30"/>
      <c r="Q92" s="30"/>
      <c r="R92" s="2"/>
      <c r="S92" s="32"/>
      <c r="T92" s="32"/>
      <c r="U92" s="32"/>
      <c r="V92" s="32"/>
      <c r="W92" s="35"/>
      <c r="X92" s="11"/>
      <c r="Y92" s="30"/>
      <c r="Z92" s="30"/>
      <c r="AA92" s="30"/>
      <c r="AB92" s="30"/>
      <c r="AC92" s="2"/>
      <c r="AD92" s="2"/>
      <c r="AE92" s="2"/>
      <c r="AF92" s="14"/>
      <c r="AG92" s="2"/>
      <c r="AH92" s="27"/>
      <c r="AI92" s="11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2"/>
      <c r="BC92" s="12"/>
    </row>
    <row r="93" spans="1:55" x14ac:dyDescent="0.2">
      <c r="A93" s="87"/>
      <c r="B93" s="90"/>
      <c r="C93" s="5"/>
      <c r="D93" s="30"/>
      <c r="E93" s="30"/>
      <c r="F93" s="30"/>
      <c r="G93" s="30"/>
      <c r="H93" s="2"/>
      <c r="I93" s="3">
        <v>3</v>
      </c>
      <c r="J93" s="3">
        <v>3</v>
      </c>
      <c r="K93" s="3">
        <v>0</v>
      </c>
      <c r="L93" s="3">
        <f>J93*2+K93/2</f>
        <v>6</v>
      </c>
      <c r="M93" s="14"/>
      <c r="N93" s="30"/>
      <c r="O93" s="30"/>
      <c r="P93" s="30"/>
      <c r="Q93" s="30"/>
      <c r="R93" s="2"/>
      <c r="S93" s="7"/>
      <c r="T93" s="7"/>
      <c r="U93" s="7"/>
      <c r="V93" s="7"/>
      <c r="W93" s="24"/>
      <c r="X93" s="11"/>
      <c r="Y93" s="30"/>
      <c r="Z93" s="30"/>
      <c r="AA93" s="30"/>
      <c r="AB93" s="30"/>
      <c r="AC93" s="2"/>
      <c r="AD93" s="2"/>
      <c r="AE93" s="2"/>
      <c r="AF93" s="14"/>
      <c r="AG93" s="2"/>
      <c r="AH93" s="27"/>
      <c r="AI93" s="11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2"/>
      <c r="BC93" s="12"/>
    </row>
    <row r="94" spans="1:55" ht="6" customHeight="1" x14ac:dyDescent="0.2">
      <c r="A94" s="87"/>
      <c r="B94" s="90"/>
      <c r="C94" s="5"/>
      <c r="D94" s="2"/>
      <c r="E94" s="2"/>
      <c r="F94" s="14"/>
      <c r="G94" s="2"/>
      <c r="H94" s="2"/>
      <c r="I94" s="2"/>
      <c r="J94" s="2"/>
      <c r="K94" s="14"/>
      <c r="L94" s="2"/>
      <c r="M94" s="14"/>
      <c r="N94" s="2"/>
      <c r="O94" s="2"/>
      <c r="P94" s="14"/>
      <c r="Q94" s="2"/>
      <c r="R94" s="2"/>
      <c r="S94" s="2"/>
      <c r="T94" s="2"/>
      <c r="U94" s="14"/>
      <c r="V94" s="2"/>
      <c r="W94" s="27"/>
      <c r="X94" s="11"/>
      <c r="Y94" s="2"/>
      <c r="Z94" s="2"/>
      <c r="AA94" s="14"/>
      <c r="AB94" s="2"/>
      <c r="AC94" s="2"/>
      <c r="AD94" s="2"/>
      <c r="AE94" s="2"/>
      <c r="AF94" s="14"/>
      <c r="AG94" s="2"/>
      <c r="AH94" s="27"/>
      <c r="AI94" s="11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2"/>
      <c r="BC94" s="12"/>
    </row>
    <row r="95" spans="1:55" ht="7.5" customHeight="1" x14ac:dyDescent="0.2">
      <c r="A95" s="87"/>
      <c r="B95" s="90"/>
      <c r="C95" s="29"/>
      <c r="D95" s="77"/>
      <c r="E95" s="77"/>
      <c r="F95" s="77"/>
      <c r="G95" s="77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13"/>
      <c r="W95" s="12"/>
      <c r="X95" s="11"/>
      <c r="Y95" s="30"/>
      <c r="Z95" s="30"/>
      <c r="AA95" s="30"/>
      <c r="AB95" s="30"/>
      <c r="AC95" s="30"/>
      <c r="AD95" s="2"/>
      <c r="AE95" s="2"/>
      <c r="AF95" s="2"/>
      <c r="AG95" s="2"/>
      <c r="AH95" s="27"/>
      <c r="AI95" s="11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2"/>
      <c r="BC95" s="12"/>
    </row>
    <row r="96" spans="1:55" ht="26.25" customHeight="1" x14ac:dyDescent="0.2">
      <c r="A96" s="87"/>
      <c r="B96" s="90"/>
      <c r="C96" s="29"/>
      <c r="D96" s="78" t="s">
        <v>18</v>
      </c>
      <c r="E96" s="78"/>
      <c r="F96" s="78"/>
      <c r="G96" s="78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2"/>
      <c r="T96" s="2"/>
      <c r="U96" s="2"/>
      <c r="V96" s="30"/>
      <c r="W96" s="58"/>
      <c r="X96" s="11"/>
      <c r="Y96" s="30"/>
      <c r="Z96" s="30"/>
      <c r="AA96" s="30"/>
      <c r="AB96" s="30"/>
      <c r="AC96" s="30"/>
      <c r="AD96" s="2"/>
      <c r="AE96" s="2"/>
      <c r="AF96" s="2"/>
      <c r="AG96" s="2"/>
      <c r="AH96" s="27"/>
      <c r="AI96" s="11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2"/>
      <c r="BC96" s="12"/>
    </row>
    <row r="97" spans="1:55" ht="13.5" customHeight="1" x14ac:dyDescent="0.25">
      <c r="A97" s="87"/>
      <c r="B97" s="90"/>
      <c r="C97" s="5"/>
      <c r="D97" s="31" t="s">
        <v>8</v>
      </c>
      <c r="E97" s="31" t="s">
        <v>0</v>
      </c>
      <c r="F97" s="31" t="s">
        <v>9</v>
      </c>
      <c r="G97" s="31" t="s">
        <v>1</v>
      </c>
      <c r="H97" s="2"/>
      <c r="I97" s="30"/>
      <c r="J97" s="30"/>
      <c r="K97" s="30"/>
      <c r="L97" s="30"/>
      <c r="M97" s="2"/>
      <c r="N97" s="2"/>
      <c r="O97" s="2"/>
      <c r="P97" s="14"/>
      <c r="Q97" s="2"/>
      <c r="R97" s="2"/>
      <c r="S97" s="30"/>
      <c r="T97" s="30"/>
      <c r="U97" s="30"/>
      <c r="V97" s="30"/>
      <c r="W97" s="58"/>
      <c r="X97" s="11"/>
      <c r="Y97" s="2"/>
      <c r="Z97" s="2"/>
      <c r="AA97" s="14"/>
      <c r="AB97" s="2"/>
      <c r="AC97" s="2"/>
      <c r="AD97" s="2"/>
      <c r="AE97" s="2"/>
      <c r="AF97" s="2"/>
      <c r="AG97" s="2"/>
      <c r="AH97" s="27"/>
      <c r="AI97" s="11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2"/>
      <c r="BC97" s="12"/>
    </row>
    <row r="98" spans="1:55" x14ac:dyDescent="0.2">
      <c r="A98" s="87"/>
      <c r="B98" s="90"/>
      <c r="C98" s="29"/>
      <c r="D98" s="3">
        <v>2</v>
      </c>
      <c r="E98" s="3">
        <v>2</v>
      </c>
      <c r="F98" s="3">
        <v>0</v>
      </c>
      <c r="G98" s="3">
        <f>E98*2+F98/2</f>
        <v>4</v>
      </c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58"/>
      <c r="X98" s="11"/>
      <c r="Y98" s="30"/>
      <c r="Z98" s="30"/>
      <c r="AA98" s="30"/>
      <c r="AB98" s="30"/>
      <c r="AC98" s="30"/>
      <c r="AD98" s="2"/>
      <c r="AE98" s="2"/>
      <c r="AF98" s="2"/>
      <c r="AG98" s="2"/>
      <c r="AH98" s="27"/>
      <c r="AI98" s="11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2"/>
      <c r="BC98" s="12"/>
    </row>
    <row r="99" spans="1:55" x14ac:dyDescent="0.2">
      <c r="A99" s="87"/>
      <c r="B99" s="90"/>
      <c r="C99" s="29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58"/>
      <c r="X99" s="11"/>
      <c r="Y99" s="30"/>
      <c r="Z99" s="30"/>
      <c r="AA99" s="30"/>
      <c r="AB99" s="30"/>
      <c r="AC99" s="30"/>
      <c r="AD99" s="2"/>
      <c r="AE99" s="2"/>
      <c r="AF99" s="2"/>
      <c r="AG99" s="2"/>
      <c r="AH99" s="27"/>
      <c r="AI99" s="11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2"/>
      <c r="BC99" s="12"/>
    </row>
    <row r="100" spans="1:55" x14ac:dyDescent="0.2">
      <c r="A100" s="87"/>
      <c r="B100" s="90"/>
      <c r="C100" s="29"/>
      <c r="D100" s="77"/>
      <c r="E100" s="77"/>
      <c r="F100" s="77"/>
      <c r="G100" s="77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77"/>
      <c r="T100" s="77"/>
      <c r="U100" s="77"/>
      <c r="V100" s="77"/>
      <c r="W100" s="26"/>
      <c r="X100" s="11"/>
      <c r="Y100" s="77"/>
      <c r="Z100" s="77"/>
      <c r="AA100" s="77"/>
      <c r="AB100" s="77"/>
      <c r="AC100" s="30"/>
      <c r="AD100" s="2"/>
      <c r="AE100" s="2"/>
      <c r="AF100" s="2"/>
      <c r="AG100" s="2"/>
      <c r="AH100" s="27"/>
      <c r="AI100" s="11"/>
      <c r="AJ100" s="84"/>
      <c r="AK100" s="84"/>
      <c r="AL100" s="84"/>
      <c r="AM100" s="84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77"/>
      <c r="AZ100" s="77"/>
      <c r="BA100" s="77"/>
      <c r="BB100" s="77"/>
      <c r="BC100" s="12"/>
    </row>
    <row r="101" spans="1:55" ht="27.75" customHeight="1" x14ac:dyDescent="0.2">
      <c r="A101" s="87"/>
      <c r="B101" s="90"/>
      <c r="C101" s="29"/>
      <c r="D101" s="78" t="s">
        <v>25</v>
      </c>
      <c r="E101" s="78"/>
      <c r="F101" s="78"/>
      <c r="G101" s="78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78" t="s">
        <v>51</v>
      </c>
      <c r="T101" s="78"/>
      <c r="U101" s="78"/>
      <c r="V101" s="78"/>
      <c r="W101" s="34"/>
      <c r="X101" s="11"/>
      <c r="Y101" s="80" t="s">
        <v>82</v>
      </c>
      <c r="Z101" s="80"/>
      <c r="AA101" s="80"/>
      <c r="AB101" s="80"/>
      <c r="AC101" s="30"/>
      <c r="AD101" s="2"/>
      <c r="AE101" s="2"/>
      <c r="AF101" s="2"/>
      <c r="AG101" s="2"/>
      <c r="AH101" s="27"/>
      <c r="AI101" s="11"/>
      <c r="AJ101" s="85"/>
      <c r="AK101" s="85"/>
      <c r="AL101" s="85"/>
      <c r="AM101" s="85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78" t="s">
        <v>80</v>
      </c>
      <c r="AZ101" s="78"/>
      <c r="BA101" s="78"/>
      <c r="BB101" s="78"/>
      <c r="BC101" s="12"/>
    </row>
    <row r="102" spans="1:55" ht="13.5" x14ac:dyDescent="0.25">
      <c r="A102" s="87"/>
      <c r="B102" s="90"/>
      <c r="C102" s="29"/>
      <c r="D102" s="31" t="s">
        <v>8</v>
      </c>
      <c r="E102" s="31" t="s">
        <v>0</v>
      </c>
      <c r="F102" s="31" t="s">
        <v>9</v>
      </c>
      <c r="G102" s="31" t="s">
        <v>1</v>
      </c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1" t="s">
        <v>8</v>
      </c>
      <c r="T102" s="31" t="s">
        <v>0</v>
      </c>
      <c r="U102" s="31" t="s">
        <v>9</v>
      </c>
      <c r="V102" s="31" t="s">
        <v>1</v>
      </c>
      <c r="W102" s="35"/>
      <c r="X102" s="11"/>
      <c r="Y102" s="31" t="s">
        <v>8</v>
      </c>
      <c r="Z102" s="31" t="s">
        <v>0</v>
      </c>
      <c r="AA102" s="31" t="s">
        <v>9</v>
      </c>
      <c r="AB102" s="31" t="s">
        <v>1</v>
      </c>
      <c r="AC102" s="30"/>
      <c r="AD102" s="2"/>
      <c r="AE102" s="2"/>
      <c r="AF102" s="2"/>
      <c r="AG102" s="2"/>
      <c r="AH102" s="27"/>
      <c r="AI102" s="11"/>
      <c r="AJ102" s="32"/>
      <c r="AK102" s="32"/>
      <c r="AL102" s="32"/>
      <c r="AM102" s="32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31" t="s">
        <v>8</v>
      </c>
      <c r="AZ102" s="31" t="s">
        <v>0</v>
      </c>
      <c r="BA102" s="31" t="s">
        <v>9</v>
      </c>
      <c r="BB102" s="31" t="s">
        <v>1</v>
      </c>
      <c r="BC102" s="12"/>
    </row>
    <row r="103" spans="1:55" x14ac:dyDescent="0.2">
      <c r="A103" s="87"/>
      <c r="B103" s="90"/>
      <c r="C103" s="29"/>
      <c r="D103" s="3">
        <v>3</v>
      </c>
      <c r="E103" s="3">
        <v>3</v>
      </c>
      <c r="F103" s="3">
        <v>0</v>
      </c>
      <c r="G103" s="3">
        <f>E103*2+F103/2</f>
        <v>6</v>
      </c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">
        <v>2</v>
      </c>
      <c r="T103" s="3">
        <v>2</v>
      </c>
      <c r="U103" s="3">
        <v>0</v>
      </c>
      <c r="V103" s="3">
        <f>T103*2+U103/2</f>
        <v>4</v>
      </c>
      <c r="W103" s="24"/>
      <c r="X103" s="11"/>
      <c r="Y103" s="3">
        <v>2</v>
      </c>
      <c r="Z103" s="3">
        <v>2</v>
      </c>
      <c r="AA103" s="3">
        <v>0</v>
      </c>
      <c r="AB103" s="3">
        <f>Z103*2+AA103/2</f>
        <v>4</v>
      </c>
      <c r="AC103" s="30"/>
      <c r="AD103" s="2"/>
      <c r="AE103" s="2"/>
      <c r="AF103" s="2"/>
      <c r="AG103" s="2"/>
      <c r="AH103" s="27"/>
      <c r="AI103" s="11"/>
      <c r="AJ103" s="7"/>
      <c r="AK103" s="7"/>
      <c r="AL103" s="7"/>
      <c r="AM103" s="7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3">
        <v>2</v>
      </c>
      <c r="AZ103" s="3">
        <v>2</v>
      </c>
      <c r="BA103" s="3">
        <v>0</v>
      </c>
      <c r="BB103" s="3">
        <f>AZ103*2+BA103/2</f>
        <v>4</v>
      </c>
      <c r="BC103" s="12"/>
    </row>
    <row r="104" spans="1:55" x14ac:dyDescent="0.2">
      <c r="A104" s="87"/>
      <c r="B104" s="90"/>
      <c r="C104" s="59"/>
      <c r="D104" s="60"/>
      <c r="E104" s="60"/>
      <c r="F104" s="40"/>
      <c r="G104" s="60"/>
      <c r="H104" s="60"/>
      <c r="I104" s="60"/>
      <c r="J104" s="60"/>
      <c r="K104" s="40"/>
      <c r="L104" s="60"/>
      <c r="M104" s="60"/>
      <c r="N104" s="60"/>
      <c r="O104" s="60"/>
      <c r="P104" s="40"/>
      <c r="Q104" s="60"/>
      <c r="R104" s="60"/>
      <c r="S104" s="60"/>
      <c r="T104" s="60"/>
      <c r="U104" s="40"/>
      <c r="V104" s="60"/>
      <c r="W104" s="61"/>
      <c r="X104" s="42"/>
      <c r="Y104" s="60"/>
      <c r="Z104" s="60"/>
      <c r="AA104" s="40"/>
      <c r="AB104" s="60"/>
      <c r="AC104" s="60"/>
      <c r="AD104" s="60"/>
      <c r="AE104" s="60"/>
      <c r="AF104" s="40"/>
      <c r="AG104" s="60"/>
      <c r="AH104" s="61"/>
      <c r="AI104" s="42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4"/>
    </row>
    <row r="105" spans="1:55" x14ac:dyDescent="0.2">
      <c r="A105" s="11"/>
      <c r="B105" s="62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1"/>
      <c r="W105" s="1"/>
      <c r="X105" s="13"/>
      <c r="Y105" s="63"/>
      <c r="Z105" s="63"/>
      <c r="AA105" s="63"/>
      <c r="AB105" s="63"/>
      <c r="AC105" s="63"/>
      <c r="AD105" s="63"/>
      <c r="AE105" s="63"/>
      <c r="AF105" s="63"/>
      <c r="AG105" s="1"/>
      <c r="AH105" s="1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2"/>
    </row>
    <row r="106" spans="1:55" ht="13.5" x14ac:dyDescent="0.25">
      <c r="A106" s="11"/>
      <c r="B106" s="14"/>
      <c r="C106" s="14"/>
      <c r="D106" s="31" t="s">
        <v>8</v>
      </c>
      <c r="E106" s="31" t="s">
        <v>0</v>
      </c>
      <c r="F106" s="31" t="s">
        <v>9</v>
      </c>
      <c r="G106" s="31" t="s">
        <v>1</v>
      </c>
      <c r="H106" s="4"/>
      <c r="I106" s="31" t="s">
        <v>8</v>
      </c>
      <c r="J106" s="31" t="s">
        <v>0</v>
      </c>
      <c r="K106" s="31" t="s">
        <v>9</v>
      </c>
      <c r="L106" s="31" t="s">
        <v>1</v>
      </c>
      <c r="M106" s="64"/>
      <c r="N106" s="31" t="s">
        <v>8</v>
      </c>
      <c r="O106" s="31" t="s">
        <v>0</v>
      </c>
      <c r="P106" s="31" t="s">
        <v>9</v>
      </c>
      <c r="Q106" s="31" t="s">
        <v>1</v>
      </c>
      <c r="R106" s="4"/>
      <c r="S106" s="31" t="s">
        <v>8</v>
      </c>
      <c r="T106" s="31" t="s">
        <v>0</v>
      </c>
      <c r="U106" s="31" t="s">
        <v>9</v>
      </c>
      <c r="V106" s="31" t="s">
        <v>1</v>
      </c>
      <c r="W106" s="31"/>
      <c r="X106" s="65"/>
      <c r="Y106" s="31" t="s">
        <v>8</v>
      </c>
      <c r="Z106" s="31" t="s">
        <v>0</v>
      </c>
      <c r="AA106" s="31" t="s">
        <v>9</v>
      </c>
      <c r="AB106" s="31" t="s">
        <v>1</v>
      </c>
      <c r="AC106" s="4"/>
      <c r="AD106" s="31" t="s">
        <v>8</v>
      </c>
      <c r="AE106" s="31" t="s">
        <v>0</v>
      </c>
      <c r="AF106" s="31" t="s">
        <v>9</v>
      </c>
      <c r="AG106" s="31" t="s">
        <v>1</v>
      </c>
      <c r="AH106" s="32"/>
      <c r="AI106" s="13"/>
      <c r="AJ106" s="31" t="s">
        <v>8</v>
      </c>
      <c r="AK106" s="31" t="s">
        <v>0</v>
      </c>
      <c r="AL106" s="31" t="s">
        <v>9</v>
      </c>
      <c r="AM106" s="31" t="s">
        <v>1</v>
      </c>
      <c r="AN106" s="13"/>
      <c r="AO106" s="31" t="s">
        <v>8</v>
      </c>
      <c r="AP106" s="31" t="s">
        <v>0</v>
      </c>
      <c r="AQ106" s="31" t="s">
        <v>9</v>
      </c>
      <c r="AR106" s="31" t="s">
        <v>1</v>
      </c>
      <c r="AS106" s="13"/>
      <c r="AT106" s="31" t="s">
        <v>8</v>
      </c>
      <c r="AU106" s="31" t="s">
        <v>0</v>
      </c>
      <c r="AV106" s="31" t="s">
        <v>9</v>
      </c>
      <c r="AW106" s="31" t="s">
        <v>1</v>
      </c>
      <c r="AX106" s="13"/>
      <c r="AY106" s="31" t="s">
        <v>8</v>
      </c>
      <c r="AZ106" s="31" t="s">
        <v>0</v>
      </c>
      <c r="BA106" s="31" t="s">
        <v>9</v>
      </c>
      <c r="BB106" s="31" t="s">
        <v>1</v>
      </c>
      <c r="BC106" s="12"/>
    </row>
    <row r="107" spans="1:55" x14ac:dyDescent="0.2">
      <c r="A107" s="11"/>
      <c r="B107" s="14"/>
      <c r="C107" s="14"/>
      <c r="D107" s="3">
        <f>D16+D21+D26+D31+D42+D98+D103</f>
        <v>18</v>
      </c>
      <c r="E107" s="3">
        <f>E16+E21+E26+E31+E42+E98+E103</f>
        <v>18</v>
      </c>
      <c r="F107" s="3">
        <f>F98+F93+F42+F26+F21+F16</f>
        <v>0</v>
      </c>
      <c r="G107" s="3">
        <f>G16+G21+G26+G31+G42+G98+G103</f>
        <v>36</v>
      </c>
      <c r="H107" s="4"/>
      <c r="I107" s="3">
        <f>I16+I21+I31+I36+I42+I63+I93</f>
        <v>18</v>
      </c>
      <c r="J107" s="3">
        <f>J16+J21+J31+J36+J42+J63+J93</f>
        <v>18</v>
      </c>
      <c r="K107" s="3">
        <f>K98+K63+K42+K21+K16+F31</f>
        <v>0</v>
      </c>
      <c r="L107" s="3">
        <f>L16+L21+L31+L36+L42+L63+L93</f>
        <v>36</v>
      </c>
      <c r="M107" s="64"/>
      <c r="N107" s="3">
        <f>N16+N31+N36+N42+N53+N58+N63</f>
        <v>16</v>
      </c>
      <c r="O107" s="3">
        <f>N16+N31+N36+N42+N53+N58+O63</f>
        <v>16</v>
      </c>
      <c r="P107" s="3">
        <f>P63+P58+P53+P42+P36+P31+P26+P16</f>
        <v>0</v>
      </c>
      <c r="Q107" s="3">
        <f>Q16+Q31+Q36+Q42+Q53+Q58+Q63</f>
        <v>32</v>
      </c>
      <c r="R107" s="4"/>
      <c r="S107" s="3">
        <f>S47+S36+S42+S53+S68+S73+S103</f>
        <v>17</v>
      </c>
      <c r="T107" s="3">
        <f>T47+T36+T42+T53+T68+T73+T103</f>
        <v>15</v>
      </c>
      <c r="U107" s="3">
        <f>F103+U68+U53+U42+U36+U47+U93</f>
        <v>8</v>
      </c>
      <c r="V107" s="3">
        <f>V47+V36+V42+V53+V68+V73+V103</f>
        <v>34</v>
      </c>
      <c r="W107" s="3"/>
      <c r="X107" s="65"/>
      <c r="Y107" s="3">
        <f>Y16+Y21+Y36+Y42+Y47+Y63+Y58+Y103</f>
        <v>18</v>
      </c>
      <c r="Z107" s="3">
        <f>Y16+Y31+Y47+Y36+Y42+Y63+Y58++Y103</f>
        <v>16</v>
      </c>
      <c r="AA107" s="3">
        <f>AA16+AA31+AA36+AA63+AA58+AA103</f>
        <v>2</v>
      </c>
      <c r="AB107" s="3">
        <f>AB16+AB31+AB47+AB36+AB42+AB63+AB58+AB103</f>
        <v>33</v>
      </c>
      <c r="AC107" s="4"/>
      <c r="AD107" s="3">
        <f>AD47+AD36+AD42+AD58+AD63+AD68+AD53</f>
        <v>16</v>
      </c>
      <c r="AE107" s="3">
        <f>AE47+AE36+AE42+AE58+AE63+AE68+AE53</f>
        <v>16</v>
      </c>
      <c r="AF107" s="3">
        <f>AF47+AF36+AF42+AF58+AF63+AF68+AF53</f>
        <v>0</v>
      </c>
      <c r="AG107" s="3">
        <f>AG47+AG36+AG42+AG58+AG63+AG68+AG53</f>
        <v>32</v>
      </c>
      <c r="AH107" s="7"/>
      <c r="AI107" s="13"/>
      <c r="AJ107" s="3">
        <f>AJ47+AJ36+AJ42+AJ53+AJ58+AJ63+AJ83</f>
        <v>18</v>
      </c>
      <c r="AK107" s="3">
        <f>AK47+AK36+AK42+AK53+AK58+AK63+AK83</f>
        <v>18</v>
      </c>
      <c r="AL107" s="3">
        <f>AL47+AL36+AL42+AL53+AL58+AL63+AL83</f>
        <v>0</v>
      </c>
      <c r="AM107" s="3">
        <f>AM47+AM36+AM42+AM53+AM58+AM63+AM83</f>
        <v>36</v>
      </c>
      <c r="AN107" s="13"/>
      <c r="AO107" s="3">
        <f>AO31+AO42+AO53+AO63+AO68+AO73+AO78</f>
        <v>18</v>
      </c>
      <c r="AP107" s="3">
        <f>AP31+AP42+AP53+AP63+AP68+AP73+AP78</f>
        <v>18</v>
      </c>
      <c r="AQ107" s="3">
        <f>AQ31+AQ42+AQ53+AQ63+AQ73+AQ78</f>
        <v>0</v>
      </c>
      <c r="AR107" s="3">
        <f>AR31+AR42+AR53+AR63+AR68+AR73+AR78</f>
        <v>36</v>
      </c>
      <c r="AS107" s="13"/>
      <c r="AT107" s="3">
        <f>AT31+AT42+AT68+AT73+AT78+AT83</f>
        <v>17</v>
      </c>
      <c r="AU107" s="3">
        <f>AU31+AU42+AU68+AU73+AU78+AU83</f>
        <v>17</v>
      </c>
      <c r="AV107" s="3">
        <f>AV31+AV42+AV68+AV73+AV78+AV83</f>
        <v>0</v>
      </c>
      <c r="AW107" s="3">
        <f>AW31+AW42+AW68+AW73+AW78+AW83</f>
        <v>34</v>
      </c>
      <c r="AX107" s="13"/>
      <c r="AY107" s="3">
        <f>AY42+AY53+AY68+AY78+AY83+AY103</f>
        <v>14</v>
      </c>
      <c r="AZ107" s="3">
        <f>AZ42+AZ53+AZ68+AZ78+AZ83+AZ103</f>
        <v>12</v>
      </c>
      <c r="BA107" s="3">
        <f>BA42+BA53+BA68+BA78+BA83+BA103</f>
        <v>8</v>
      </c>
      <c r="BB107" s="3">
        <f>BB42+BB53+BB68+BB78+BB83+BB103</f>
        <v>28</v>
      </c>
      <c r="BC107" s="12"/>
    </row>
    <row r="108" spans="1:55" x14ac:dyDescent="0.2">
      <c r="A108" s="11"/>
      <c r="B108" s="14"/>
      <c r="C108" s="14"/>
      <c r="D108" s="66" t="s">
        <v>2</v>
      </c>
      <c r="E108" s="79">
        <f>D107+G107</f>
        <v>54</v>
      </c>
      <c r="F108" s="79"/>
      <c r="G108" s="79"/>
      <c r="H108" s="4"/>
      <c r="I108" s="66" t="s">
        <v>2</v>
      </c>
      <c r="J108" s="79">
        <f>SUM(J107:L107)</f>
        <v>54</v>
      </c>
      <c r="K108" s="79"/>
      <c r="L108" s="79"/>
      <c r="M108" s="64"/>
      <c r="N108" s="66" t="s">
        <v>2</v>
      </c>
      <c r="O108" s="79">
        <f>SUM(O107:Q107)</f>
        <v>48</v>
      </c>
      <c r="P108" s="79"/>
      <c r="Q108" s="79"/>
      <c r="R108" s="4"/>
      <c r="S108" s="66" t="s">
        <v>2</v>
      </c>
      <c r="T108" s="79">
        <f>SUM(T107:V107)</f>
        <v>57</v>
      </c>
      <c r="U108" s="79"/>
      <c r="V108" s="79"/>
      <c r="W108" s="67"/>
      <c r="X108" s="65"/>
      <c r="Y108" s="66" t="s">
        <v>2</v>
      </c>
      <c r="Z108" s="79">
        <f>SUM(Z107:AB107)</f>
        <v>51</v>
      </c>
      <c r="AA108" s="79"/>
      <c r="AB108" s="79"/>
      <c r="AC108" s="4"/>
      <c r="AD108" s="66" t="s">
        <v>2</v>
      </c>
      <c r="AE108" s="79">
        <f>SUM(AE107:AG107)</f>
        <v>48</v>
      </c>
      <c r="AF108" s="79"/>
      <c r="AG108" s="79"/>
      <c r="AH108" s="68"/>
      <c r="AI108" s="13"/>
      <c r="AJ108" s="66" t="s">
        <v>2</v>
      </c>
      <c r="AK108" s="79">
        <f>SUM(AK107:AM107)</f>
        <v>54</v>
      </c>
      <c r="AL108" s="79"/>
      <c r="AM108" s="79"/>
      <c r="AN108" s="13"/>
      <c r="AO108" s="66" t="s">
        <v>2</v>
      </c>
      <c r="AP108" s="79">
        <f>SUM(AP107:AR107)</f>
        <v>54</v>
      </c>
      <c r="AQ108" s="79"/>
      <c r="AR108" s="79"/>
      <c r="AS108" s="13"/>
      <c r="AT108" s="66" t="s">
        <v>2</v>
      </c>
      <c r="AU108" s="79">
        <f>SUM(AU107:AW107)</f>
        <v>51</v>
      </c>
      <c r="AV108" s="79"/>
      <c r="AW108" s="79"/>
      <c r="AX108" s="13"/>
      <c r="AY108" s="66" t="s">
        <v>2</v>
      </c>
      <c r="AZ108" s="79">
        <f>SUM(AZ107:BB107)</f>
        <v>48</v>
      </c>
      <c r="BA108" s="79"/>
      <c r="BB108" s="79"/>
      <c r="BC108" s="12"/>
    </row>
    <row r="109" spans="1:55" x14ac:dyDescent="0.2">
      <c r="A109" s="11"/>
      <c r="B109" s="14"/>
      <c r="C109" s="14"/>
      <c r="D109" s="4"/>
      <c r="E109" s="4"/>
      <c r="F109" s="4"/>
      <c r="G109" s="64"/>
      <c r="H109" s="64"/>
      <c r="I109" s="64"/>
      <c r="J109" s="64"/>
      <c r="K109" s="4"/>
      <c r="L109" s="64"/>
      <c r="M109" s="64"/>
      <c r="N109" s="64"/>
      <c r="O109" s="64"/>
      <c r="P109" s="4"/>
      <c r="Q109" s="4"/>
      <c r="R109" s="4"/>
      <c r="S109" s="4"/>
      <c r="T109" s="4"/>
      <c r="U109" s="4"/>
      <c r="V109" s="3"/>
      <c r="W109" s="3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13"/>
      <c r="AI109" s="13"/>
      <c r="AJ109" s="65"/>
      <c r="AK109" s="65"/>
      <c r="AL109" s="65"/>
      <c r="AM109" s="65"/>
      <c r="AN109" s="13"/>
      <c r="AO109" s="65"/>
      <c r="AP109" s="65"/>
      <c r="AQ109" s="65"/>
      <c r="AR109" s="65"/>
      <c r="AS109" s="13"/>
      <c r="AT109" s="65"/>
      <c r="AU109" s="65"/>
      <c r="AV109" s="65"/>
      <c r="AW109" s="65"/>
      <c r="AX109" s="13"/>
      <c r="AY109" s="65"/>
      <c r="AZ109" s="65"/>
      <c r="BA109" s="65"/>
      <c r="BB109" s="65"/>
      <c r="BC109" s="12"/>
    </row>
    <row r="110" spans="1:55" x14ac:dyDescent="0.2">
      <c r="A110" s="11"/>
      <c r="B110" s="69"/>
      <c r="C110" s="2"/>
      <c r="D110" s="2"/>
      <c r="E110" s="2"/>
      <c r="F110" s="14"/>
      <c r="G110" s="2"/>
      <c r="H110" s="2"/>
      <c r="I110" s="2"/>
      <c r="J110" s="2"/>
      <c r="K110" s="14"/>
      <c r="L110" s="2"/>
      <c r="M110" s="2"/>
      <c r="N110" s="2"/>
      <c r="O110" s="2"/>
      <c r="P110" s="14"/>
      <c r="Q110" s="2"/>
      <c r="R110" s="2"/>
      <c r="S110" s="2"/>
      <c r="T110" s="2"/>
      <c r="U110" s="2"/>
      <c r="V110" s="2"/>
      <c r="W110" s="2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"/>
      <c r="AK110" s="70"/>
      <c r="AL110" s="14"/>
      <c r="AM110" s="14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2"/>
    </row>
    <row r="111" spans="1:55" x14ac:dyDescent="0.2">
      <c r="A111" s="11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71" t="s">
        <v>87</v>
      </c>
      <c r="AW111" s="71"/>
      <c r="AX111" s="71"/>
      <c r="AY111" s="74">
        <f>D107+I107+N107+S107+Y107+AD107+AJ107+AO107+AT107+AY107</f>
        <v>170</v>
      </c>
      <c r="AZ111" s="74"/>
      <c r="BA111" s="74"/>
      <c r="BB111" s="74"/>
      <c r="BC111" s="12"/>
    </row>
    <row r="112" spans="1:55" x14ac:dyDescent="0.2">
      <c r="A112" s="11"/>
      <c r="B112" s="63"/>
      <c r="C112" s="2"/>
      <c r="D112" s="14"/>
      <c r="E112" s="14"/>
      <c r="F112" s="14"/>
      <c r="G112" s="2"/>
      <c r="H112" s="2"/>
      <c r="I112" s="2"/>
      <c r="J112" s="2"/>
      <c r="K112" s="14"/>
      <c r="L112" s="2"/>
      <c r="M112" s="2"/>
      <c r="N112" s="2"/>
      <c r="O112" s="2"/>
      <c r="P112" s="14"/>
      <c r="Q112" s="14"/>
      <c r="R112" s="14"/>
      <c r="S112" s="14"/>
      <c r="T112" s="14"/>
      <c r="U112" s="14"/>
      <c r="V112" s="14"/>
      <c r="W112" s="14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71"/>
      <c r="AW112" s="71"/>
      <c r="AX112" s="71"/>
      <c r="AY112" s="13"/>
      <c r="AZ112" s="13"/>
      <c r="BA112" s="13"/>
      <c r="BB112" s="13"/>
      <c r="BC112" s="12"/>
    </row>
    <row r="113" spans="1:55" x14ac:dyDescent="0.2">
      <c r="A113" s="11"/>
      <c r="B113" s="14"/>
      <c r="C113" s="2"/>
      <c r="D113" s="14"/>
      <c r="E113" s="14"/>
      <c r="F113" s="14"/>
      <c r="G113" s="2"/>
      <c r="H113" s="2"/>
      <c r="I113" s="2"/>
      <c r="J113" s="2"/>
      <c r="K113" s="14"/>
      <c r="L113" s="2"/>
      <c r="M113" s="2"/>
      <c r="N113" s="2"/>
      <c r="O113" s="2"/>
      <c r="P113" s="14"/>
      <c r="Q113" s="14"/>
      <c r="R113" s="14"/>
      <c r="S113" s="14"/>
      <c r="T113" s="14"/>
      <c r="U113" s="14"/>
      <c r="V113" s="14"/>
      <c r="W113" s="14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2"/>
    </row>
    <row r="114" spans="1:55" x14ac:dyDescent="0.2">
      <c r="A114" s="11"/>
      <c r="B114" s="14"/>
      <c r="C114" s="14"/>
      <c r="D114" s="14"/>
      <c r="E114" s="14"/>
      <c r="F114" s="14"/>
      <c r="G114" s="2"/>
      <c r="H114" s="2"/>
      <c r="I114" s="2"/>
      <c r="J114" s="2"/>
      <c r="K114" s="14"/>
      <c r="L114" s="2"/>
      <c r="M114" s="2"/>
      <c r="N114" s="2"/>
      <c r="O114" s="2"/>
      <c r="P114" s="14"/>
      <c r="Q114" s="14"/>
      <c r="R114" s="14"/>
      <c r="S114" s="14"/>
      <c r="T114" s="14"/>
      <c r="U114" s="14"/>
      <c r="V114" s="14"/>
      <c r="W114" s="14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2"/>
    </row>
    <row r="115" spans="1:55" x14ac:dyDescent="0.2">
      <c r="A115" s="11"/>
      <c r="B115" s="14"/>
      <c r="C115" s="14"/>
      <c r="D115" s="14"/>
      <c r="E115" s="14"/>
      <c r="F115" s="14"/>
      <c r="G115" s="2"/>
      <c r="H115" s="2"/>
      <c r="I115" s="2"/>
      <c r="J115" s="2"/>
      <c r="K115" s="14"/>
      <c r="L115" s="2"/>
      <c r="M115" s="2"/>
      <c r="N115" s="2"/>
      <c r="O115" s="2"/>
      <c r="P115" s="14"/>
      <c r="Q115" s="14"/>
      <c r="R115" s="14"/>
      <c r="S115" s="14"/>
      <c r="T115" s="14"/>
      <c r="U115" s="14"/>
      <c r="V115" s="7"/>
      <c r="W115" s="7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2"/>
    </row>
    <row r="116" spans="1:55" ht="13.5" x14ac:dyDescent="0.25">
      <c r="A116" s="11"/>
      <c r="B116" s="14"/>
      <c r="C116" s="92"/>
      <c r="D116" s="92"/>
      <c r="E116" s="92"/>
      <c r="F116" s="92"/>
      <c r="G116" s="92"/>
      <c r="H116" s="93"/>
      <c r="I116" s="93"/>
      <c r="J116" s="2"/>
      <c r="K116" s="72"/>
      <c r="L116" s="14"/>
      <c r="M116" s="14"/>
      <c r="N116" s="73"/>
      <c r="O116" s="14"/>
      <c r="P116" s="14"/>
      <c r="Q116" s="14"/>
      <c r="R116" s="14"/>
      <c r="S116" s="14"/>
      <c r="T116" s="14"/>
      <c r="U116" s="73"/>
      <c r="V116" s="32"/>
      <c r="W116" s="32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2"/>
    </row>
    <row r="117" spans="1:55" x14ac:dyDescent="0.2">
      <c r="A117" s="11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2"/>
    </row>
    <row r="118" spans="1:55" x14ac:dyDescent="0.2">
      <c r="A118" s="11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2"/>
    </row>
    <row r="119" spans="1:55" x14ac:dyDescent="0.2">
      <c r="A119" s="11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2"/>
    </row>
    <row r="120" spans="1:55" x14ac:dyDescent="0.2">
      <c r="A120" s="11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2"/>
    </row>
    <row r="121" spans="1:55" x14ac:dyDescent="0.2">
      <c r="A121" s="42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4"/>
    </row>
  </sheetData>
  <mergeCells count="202">
    <mergeCell ref="AK108:AM108"/>
    <mergeCell ref="AD60:AG60"/>
    <mergeCell ref="AD17:AG17"/>
    <mergeCell ref="Y56:AB56"/>
    <mergeCell ref="AD56:AG56"/>
    <mergeCell ref="Y60:AB60"/>
    <mergeCell ref="AD34:AG34"/>
    <mergeCell ref="AD66:AG66"/>
    <mergeCell ref="AD39:AG39"/>
    <mergeCell ref="Z108:AB108"/>
    <mergeCell ref="AE108:AG108"/>
    <mergeCell ref="AD65:AG65"/>
    <mergeCell ref="Y40:AB40"/>
    <mergeCell ref="Y34:AB34"/>
    <mergeCell ref="Y39:AB39"/>
    <mergeCell ref="AD50:AG50"/>
    <mergeCell ref="AJ101:AM101"/>
    <mergeCell ref="AJ50:AM50"/>
    <mergeCell ref="AJ100:AM100"/>
    <mergeCell ref="Y18:AB18"/>
    <mergeCell ref="Y19:AB19"/>
    <mergeCell ref="Y6:AB6"/>
    <mergeCell ref="T108:V108"/>
    <mergeCell ref="S61:V61"/>
    <mergeCell ref="S45:V45"/>
    <mergeCell ref="AD51:AG51"/>
    <mergeCell ref="AD44:AG44"/>
    <mergeCell ref="AD45:AG45"/>
    <mergeCell ref="Y28:AB28"/>
    <mergeCell ref="Y29:AB29"/>
    <mergeCell ref="Y44:AB44"/>
    <mergeCell ref="Y45:AB45"/>
    <mergeCell ref="AD33:AG33"/>
    <mergeCell ref="AD61:AG61"/>
    <mergeCell ref="Y33:AB33"/>
    <mergeCell ref="AD40:AG40"/>
    <mergeCell ref="AD55:AG55"/>
    <mergeCell ref="Y61:AB61"/>
    <mergeCell ref="Y24:AB24"/>
    <mergeCell ref="Y25:AB25"/>
    <mergeCell ref="Y26:AB26"/>
    <mergeCell ref="S56:V56"/>
    <mergeCell ref="S90:V90"/>
    <mergeCell ref="S101:V101"/>
    <mergeCell ref="S55:V55"/>
    <mergeCell ref="C116:G116"/>
    <mergeCell ref="H116:I116"/>
    <mergeCell ref="Y14:AB14"/>
    <mergeCell ref="Y55:AB55"/>
    <mergeCell ref="N25:Q25"/>
    <mergeCell ref="N26:Q26"/>
    <mergeCell ref="D101:G101"/>
    <mergeCell ref="N28:Q28"/>
    <mergeCell ref="N29:Q29"/>
    <mergeCell ref="N33:Q33"/>
    <mergeCell ref="N39:Q39"/>
    <mergeCell ref="S39:V39"/>
    <mergeCell ref="S33:V33"/>
    <mergeCell ref="E108:G108"/>
    <mergeCell ref="J108:L108"/>
    <mergeCell ref="O108:Q108"/>
    <mergeCell ref="S65:V65"/>
    <mergeCell ref="S66:V66"/>
    <mergeCell ref="I40:L40"/>
    <mergeCell ref="N40:Q40"/>
    <mergeCell ref="I56:L56"/>
    <mergeCell ref="N50:Q50"/>
    <mergeCell ref="I90:L90"/>
    <mergeCell ref="I91:L91"/>
    <mergeCell ref="S44:V44"/>
    <mergeCell ref="I28:L28"/>
    <mergeCell ref="I29:L29"/>
    <mergeCell ref="I39:L39"/>
    <mergeCell ref="I34:L34"/>
    <mergeCell ref="S100:V100"/>
    <mergeCell ref="I60:L60"/>
    <mergeCell ref="N60:Q60"/>
    <mergeCell ref="S91:V91"/>
    <mergeCell ref="I55:L55"/>
    <mergeCell ref="N55:Q55"/>
    <mergeCell ref="S50:V50"/>
    <mergeCell ref="N51:Q51"/>
    <mergeCell ref="S51:V51"/>
    <mergeCell ref="I61:L61"/>
    <mergeCell ref="N61:Q61"/>
    <mergeCell ref="N56:Q56"/>
    <mergeCell ref="N34:Q34"/>
    <mergeCell ref="I33:L33"/>
    <mergeCell ref="S71:V71"/>
    <mergeCell ref="S40:V40"/>
    <mergeCell ref="S70:V70"/>
    <mergeCell ref="S34:V34"/>
    <mergeCell ref="N19:Q19"/>
    <mergeCell ref="D23:G23"/>
    <mergeCell ref="I23:L23"/>
    <mergeCell ref="N14:Q14"/>
    <mergeCell ref="N23:Q23"/>
    <mergeCell ref="I14:L14"/>
    <mergeCell ref="I24:L24"/>
    <mergeCell ref="A5:A104"/>
    <mergeCell ref="D6:G6"/>
    <mergeCell ref="D28:G28"/>
    <mergeCell ref="D18:G18"/>
    <mergeCell ref="D19:G19"/>
    <mergeCell ref="B38:B73"/>
    <mergeCell ref="D24:G24"/>
    <mergeCell ref="D39:G39"/>
    <mergeCell ref="D100:G100"/>
    <mergeCell ref="D96:G96"/>
    <mergeCell ref="B89:B104"/>
    <mergeCell ref="B4:B37"/>
    <mergeCell ref="D40:G40"/>
    <mergeCell ref="D95:G95"/>
    <mergeCell ref="D61:G61"/>
    <mergeCell ref="D13:G13"/>
    <mergeCell ref="D14:G14"/>
    <mergeCell ref="AT4:AW4"/>
    <mergeCell ref="AY4:BB4"/>
    <mergeCell ref="AJ33:AM33"/>
    <mergeCell ref="AO29:AR29"/>
    <mergeCell ref="D4:G4"/>
    <mergeCell ref="I4:L4"/>
    <mergeCell ref="N4:Q4"/>
    <mergeCell ref="S4:V4"/>
    <mergeCell ref="Y13:AB13"/>
    <mergeCell ref="AJ13:AM13"/>
    <mergeCell ref="AJ12:AM12"/>
    <mergeCell ref="AJ14:AM14"/>
    <mergeCell ref="I13:L13"/>
    <mergeCell ref="N13:Q13"/>
    <mergeCell ref="I18:L18"/>
    <mergeCell ref="I19:L19"/>
    <mergeCell ref="D29:G29"/>
    <mergeCell ref="N20:Q20"/>
    <mergeCell ref="N21:Q21"/>
    <mergeCell ref="Y23:AB23"/>
    <mergeCell ref="AT28:AW28"/>
    <mergeCell ref="AT29:AW29"/>
    <mergeCell ref="N24:Q24"/>
    <mergeCell ref="N18:Q18"/>
    <mergeCell ref="AJ4:AM4"/>
    <mergeCell ref="AO4:AR4"/>
    <mergeCell ref="AJ51:AM51"/>
    <mergeCell ref="AJ55:AM55"/>
    <mergeCell ref="AJ56:AM56"/>
    <mergeCell ref="AJ60:AM60"/>
    <mergeCell ref="AJ61:AM61"/>
    <mergeCell ref="AJ34:AM34"/>
    <mergeCell ref="AJ39:AM39"/>
    <mergeCell ref="AJ40:AM40"/>
    <mergeCell ref="AO28:AR28"/>
    <mergeCell ref="AJ44:AM44"/>
    <mergeCell ref="AJ45:AM45"/>
    <mergeCell ref="AP108:AR108"/>
    <mergeCell ref="AO70:AR70"/>
    <mergeCell ref="AO71:AR71"/>
    <mergeCell ref="AO75:AR75"/>
    <mergeCell ref="AO76:AR76"/>
    <mergeCell ref="AO66:AR66"/>
    <mergeCell ref="AT39:AW39"/>
    <mergeCell ref="AT40:AW40"/>
    <mergeCell ref="AT65:AW65"/>
    <mergeCell ref="AO50:AR50"/>
    <mergeCell ref="AO51:AR51"/>
    <mergeCell ref="AO60:AR60"/>
    <mergeCell ref="AO61:AR61"/>
    <mergeCell ref="AO39:AR39"/>
    <mergeCell ref="AO40:AR40"/>
    <mergeCell ref="AO65:AR65"/>
    <mergeCell ref="AY66:BB66"/>
    <mergeCell ref="AY75:BB75"/>
    <mergeCell ref="AY76:BB76"/>
    <mergeCell ref="AT66:AW66"/>
    <mergeCell ref="AT70:AW70"/>
    <mergeCell ref="AT71:AW71"/>
    <mergeCell ref="AT75:AW75"/>
    <mergeCell ref="AT76:AW76"/>
    <mergeCell ref="AT80:AW80"/>
    <mergeCell ref="AY111:BB111"/>
    <mergeCell ref="B3:BB3"/>
    <mergeCell ref="B2:BB2"/>
    <mergeCell ref="B1:BB1"/>
    <mergeCell ref="AY100:BB100"/>
    <mergeCell ref="AY101:BB101"/>
    <mergeCell ref="AZ108:BB108"/>
    <mergeCell ref="Y100:AB100"/>
    <mergeCell ref="Y101:AB101"/>
    <mergeCell ref="AD4:AG4"/>
    <mergeCell ref="Y4:AB4"/>
    <mergeCell ref="AY80:BB80"/>
    <mergeCell ref="AY81:BB81"/>
    <mergeCell ref="AY39:BB39"/>
    <mergeCell ref="AY40:BB40"/>
    <mergeCell ref="AJ80:AM80"/>
    <mergeCell ref="AJ81:AM81"/>
    <mergeCell ref="AT81:AW81"/>
    <mergeCell ref="AU108:AW108"/>
    <mergeCell ref="AY13:BB13"/>
    <mergeCell ref="AY14:BB14"/>
    <mergeCell ref="AY50:BB50"/>
    <mergeCell ref="AY51:BB51"/>
    <mergeCell ref="AY65:BB65"/>
  </mergeCells>
  <phoneticPr fontId="0" type="noConversion"/>
  <printOptions horizontalCentered="1"/>
  <pageMargins left="0.11811023622047245" right="0.11811023622047245" top="0.35433070866141736" bottom="0.19685039370078741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MALLA TECNOLÓGICA</vt:lpstr>
    </vt:vector>
  </TitlesOfParts>
  <Company>Organización Zapata Avilez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</cp:lastModifiedBy>
  <cp:lastPrinted>2016-06-21T15:45:53Z</cp:lastPrinted>
  <dcterms:created xsi:type="dcterms:W3CDTF">2004-03-24T20:10:17Z</dcterms:created>
  <dcterms:modified xsi:type="dcterms:W3CDTF">2016-06-21T15:48:17Z</dcterms:modified>
</cp:coreProperties>
</file>